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09072\AppData\Local\rubicon\Acta Nova Client\Data\864168231\"/>
    </mc:Choice>
  </mc:AlternateContent>
  <xr:revisionPtr revIDLastSave="0" documentId="13_ncr:1_{E4A6E167-F54F-44B8-A1EB-3561EF37807D}" xr6:coauthVersionLast="47" xr6:coauthVersionMax="47" xr10:uidLastSave="{00000000-0000-0000-0000-000000000000}"/>
  <bookViews>
    <workbookView xWindow="28680" yWindow="-120" windowWidth="29040" windowHeight="15720" tabRatio="698" activeTab="1" xr2:uid="{00000000-000D-0000-FFFF-FFFF00000000}"/>
  </bookViews>
  <sheets>
    <sheet name="Legende" sheetId="2" r:id="rId1"/>
    <sheet name="Kanton" sheetId="30" r:id="rId2"/>
  </sheets>
  <definedNames>
    <definedName name="_xlnm._FilterDatabase" localSheetId="1" hidden="1">Kanton!$A$12:$L$93</definedName>
    <definedName name="Ax_MV2">#REF!</definedName>
    <definedName name="_xlnm.Print_Area" localSheetId="1">Kanton!$A$1:$M$94</definedName>
    <definedName name="_xlnm.Print_Titles" localSheetId="1">Kanton!$A:$A,Kanton!$3:$12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 l="1"/>
</calcChain>
</file>

<file path=xl/sharedStrings.xml><?xml version="1.0" encoding="utf-8"?>
<sst xmlns="http://schemas.openxmlformats.org/spreadsheetml/2006/main" count="622" uniqueCount="303">
  <si>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</si>
  <si>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</si>
  <si>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</si>
  <si>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</si>
  <si>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</si>
  <si>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</si>
  <si>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</si>
  <si>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</si>
  <si>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</si>
  <si>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</si>
  <si>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</si>
  <si>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</si>
  <si>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</si>
  <si>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</si>
  <si>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</si>
  <si>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</si>
  <si>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</si>
  <si>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</si>
  <si>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</si>
  <si>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</si>
  <si>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</si>
  <si>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</si>
  <si>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</si>
  <si>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</si>
  <si>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</si>
  <si>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</si>
  <si>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Albula/Alvra (Alvaneu)</t>
  </si>
  <si>
    <t>Albula/Alvra (Surava)</t>
  </si>
  <si>
    <t>Albula/Alvra (Tiefencastel)</t>
  </si>
  <si>
    <t>Arosa</t>
  </si>
  <si>
    <t>Arosa (Langwies)</t>
  </si>
  <si>
    <t>Arosa (Lüen)</t>
  </si>
  <si>
    <t>Arosa (Molinis)</t>
  </si>
  <si>
    <t>Avers (Cresta)</t>
  </si>
  <si>
    <t>Avers (Loretsch Hus)</t>
  </si>
  <si>
    <t>Breil/Brigels (Sorts)</t>
  </si>
  <si>
    <t>Brusio (Li Geri)</t>
  </si>
  <si>
    <t>Calanca (Arvigo)</t>
  </si>
  <si>
    <t>Castaneda</t>
  </si>
  <si>
    <t>Cazis (Waldau)</t>
  </si>
  <si>
    <t>Chur</t>
  </si>
  <si>
    <t>Davos (Gadenstatt)</t>
  </si>
  <si>
    <t>Davos (Glaris)</t>
  </si>
  <si>
    <t>Davos (Monstein)</t>
  </si>
  <si>
    <t>Davos (Wiesen)</t>
  </si>
  <si>
    <t>Disentis/Mustér (Disla)</t>
  </si>
  <si>
    <t>Disentis/Mustér (Raveras)</t>
  </si>
  <si>
    <t>Domat/Ems (Tuma Lunga)</t>
  </si>
  <si>
    <t>Flims</t>
  </si>
  <si>
    <t>Ilanz/Glion (Pitasch)</t>
  </si>
  <si>
    <t>Ilanz/Glion (Rueun)</t>
  </si>
  <si>
    <t>Landquart</t>
  </si>
  <si>
    <t>Lostallo</t>
  </si>
  <si>
    <t>Lumnezia (Cons)</t>
  </si>
  <si>
    <t>Lumnezia (Cumbel)</t>
  </si>
  <si>
    <t>Lumnezia (Degen)</t>
  </si>
  <si>
    <t>Lumnezia (Lumbrein)</t>
  </si>
  <si>
    <t>Lumnezia (Suraua)</t>
  </si>
  <si>
    <t>Lumnezia (Vella)</t>
  </si>
  <si>
    <t>Lumnezia (Vrin)</t>
  </si>
  <si>
    <t>Luzein (Dalvazza)</t>
  </si>
  <si>
    <t>Medel/Lucmagn (Curaglia)</t>
  </si>
  <si>
    <t>Mesocco (San Bernardino)</t>
  </si>
  <si>
    <t>Poschiavo (Li Geri)</t>
  </si>
  <si>
    <t>Rossa</t>
  </si>
  <si>
    <t>Safiental (Safien-Platz)</t>
  </si>
  <si>
    <t>Safiental (Tenna)</t>
  </si>
  <si>
    <t>Safiental (Valendas)</t>
  </si>
  <si>
    <t>Safiental (Versam)</t>
  </si>
  <si>
    <t>Samnaun</t>
  </si>
  <si>
    <t>Schluein (Gruob)</t>
  </si>
  <si>
    <t>Scuol (Ardez)</t>
  </si>
  <si>
    <t>Scuol (Ftan)</t>
  </si>
  <si>
    <t>Scuol (Guarda)</t>
  </si>
  <si>
    <t>Scuol (Sot Ruinas)</t>
  </si>
  <si>
    <t>Scuol (Sur En)</t>
  </si>
  <si>
    <t>Seewis i.P. (Vorderes Prättigau)</t>
  </si>
  <si>
    <t>Sils i.E./Segl (Fex)</t>
  </si>
  <si>
    <t>Silvaplana</t>
  </si>
  <si>
    <t>Sufers</t>
  </si>
  <si>
    <t>Trin (Dàbi)</t>
  </si>
  <si>
    <t>Trun (Zavragia)</t>
  </si>
  <si>
    <t>Tujetsch</t>
  </si>
  <si>
    <t>Vals (Camp)</t>
  </si>
  <si>
    <t>Valsot (Martina)</t>
  </si>
  <si>
    <t>Valsot (Ramosch)</t>
  </si>
  <si>
    <t>Vaz/Obervaz (Canius)</t>
  </si>
  <si>
    <t>Vaz/Obervaz (Faschas)</t>
  </si>
  <si>
    <t>Zernez</t>
  </si>
  <si>
    <t>Zernez (Lavin)</t>
  </si>
  <si>
    <t>Zernez (Susch)</t>
  </si>
  <si>
    <t>Zillis-Reischen (Val Schons)</t>
  </si>
  <si>
    <t>D</t>
  </si>
  <si>
    <t>I</t>
  </si>
  <si>
    <t>GRAUBÜNDEN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</si>
  <si>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vertAlign val="subscript"/>
        <sz val="11"/>
        <color indexed="8"/>
        <rFont val="Calibri"/>
        <family val="2"/>
      </rPr>
      <t xml:space="preserve"> </t>
    </r>
  </si>
  <si>
    <t>Kundennummer (BAFU intern)</t>
  </si>
  <si>
    <t>Befreit</t>
  </si>
  <si>
    <t>Nein</t>
  </si>
  <si>
    <t>Surses (Bivio)</t>
  </si>
  <si>
    <t>Surses (Cunter)</t>
  </si>
  <si>
    <t>Surses (Sur)</t>
  </si>
  <si>
    <t>Obersaxen Mundaun (Flond)</t>
  </si>
  <si>
    <t>Obersaxen Mundaun (Valata)</t>
  </si>
  <si>
    <t>Bergün Filisur</t>
  </si>
  <si>
    <t>Thusis (Mutten)</t>
  </si>
  <si>
    <t>Zernez (Brail)</t>
  </si>
  <si>
    <t>Rheinwald (Nufenen)</t>
  </si>
  <si>
    <t>Rheinwald (Splügen)</t>
  </si>
  <si>
    <t>Rheinwald (Medels i.Rh.)</t>
  </si>
  <si>
    <t>Bregaglia</t>
  </si>
  <si>
    <t>Zweckgemeinschaft ARA Albula, c/o Herr Werner Roth</t>
  </si>
  <si>
    <t>Voia Principala 15</t>
  </si>
  <si>
    <t>7084</t>
  </si>
  <si>
    <t>Brienz GR</t>
  </si>
  <si>
    <t>Zweckgemeinschaft ARA Tiefencastel</t>
  </si>
  <si>
    <t>Postfach 62</t>
  </si>
  <si>
    <t>7450</t>
  </si>
  <si>
    <t>Tiefencastel</t>
  </si>
  <si>
    <t>Gemeinde Arosa, Ressort Tiefbau/Hochbau</t>
  </si>
  <si>
    <t>Haus EWA, Postfach 165</t>
  </si>
  <si>
    <t>7050</t>
  </si>
  <si>
    <t>Gemeinde Avers, Gemeindeverwaltung</t>
  </si>
  <si>
    <t/>
  </si>
  <si>
    <t>7447</t>
  </si>
  <si>
    <t>Cresta (Avers)</t>
  </si>
  <si>
    <t>Gemeinde Bergün Filisur</t>
  </si>
  <si>
    <t>Dorfstrasse 38</t>
  </si>
  <si>
    <t>7477</t>
  </si>
  <si>
    <t>Filisur</t>
  </si>
  <si>
    <t>Comune di Bregaglia</t>
  </si>
  <si>
    <t>casella postale 36</t>
  </si>
  <si>
    <t>7606</t>
  </si>
  <si>
    <t>Promontogno</t>
  </si>
  <si>
    <t>Gemeinde Breil/Brigels, Administraziun communala</t>
  </si>
  <si>
    <t>Via Principala 32, Postfach 61</t>
  </si>
  <si>
    <t>7165</t>
  </si>
  <si>
    <t>Breil/Brigels</t>
  </si>
  <si>
    <t>Comune di Brusio</t>
  </si>
  <si>
    <t>Cancelleria comunale</t>
  </si>
  <si>
    <t>7743</t>
  </si>
  <si>
    <t>Brusio</t>
  </si>
  <si>
    <t>Comune di Calanca</t>
  </si>
  <si>
    <t>Cancelleria comunale di Calanca, Casa di Circolo</t>
  </si>
  <si>
    <t>6543</t>
  </si>
  <si>
    <t>Arvigo</t>
  </si>
  <si>
    <t>Commissione fognatura</t>
  </si>
  <si>
    <t>Municipio di Castaneda, Cancelleria comunale</t>
  </si>
  <si>
    <t>6540</t>
  </si>
  <si>
    <t>Abwasserreinigungs-Verband Heinzenberg-Domleschg</t>
  </si>
  <si>
    <t>Unterdorf 1A</t>
  </si>
  <si>
    <t>7408</t>
  </si>
  <si>
    <t>Cazis</t>
  </si>
  <si>
    <t>Tiefbaudienste Stadt Chur, Abteilung ARA</t>
  </si>
  <si>
    <t>Masanserstrasse 2, Postfach 820</t>
  </si>
  <si>
    <t>7001</t>
  </si>
  <si>
    <t>Gemeinde Davos, Tiefbauamt</t>
  </si>
  <si>
    <t>Dorfstrasse 18</t>
  </si>
  <si>
    <t>7260</t>
  </si>
  <si>
    <t>Davos Dorf</t>
  </si>
  <si>
    <t>Gemeinde Disentis/Mustér, Administraziun communala</t>
  </si>
  <si>
    <t>Via Cons 2, Postfach 57</t>
  </si>
  <si>
    <t>7180</t>
  </si>
  <si>
    <t>Disentis/Mustér</t>
  </si>
  <si>
    <t>Tamins</t>
  </si>
  <si>
    <t>Bauamt Flims</t>
  </si>
  <si>
    <t>Via dil Casti 2</t>
  </si>
  <si>
    <t>7017</t>
  </si>
  <si>
    <t>Flims Dorf</t>
  </si>
  <si>
    <t>Gemeinde Ilanz/Glion, Gemeindeverwaltung</t>
  </si>
  <si>
    <t>Plazza Cumin 9, Postfach 90</t>
  </si>
  <si>
    <t>7130</t>
  </si>
  <si>
    <t>Ilanz</t>
  </si>
  <si>
    <t>ASA Sablun Rueun, Gemeinde Ilanz/Glion</t>
  </si>
  <si>
    <t>Ilanz/Glion</t>
  </si>
  <si>
    <t>Bauamt, Rathausgasse 2</t>
  </si>
  <si>
    <t>7250</t>
  </si>
  <si>
    <t>Klosters</t>
  </si>
  <si>
    <t>Abwasserverband Landquart</t>
  </si>
  <si>
    <t>Rhyrütistrasse 1</t>
  </si>
  <si>
    <t>7302</t>
  </si>
  <si>
    <t>6563</t>
  </si>
  <si>
    <t>Mesocco</t>
  </si>
  <si>
    <t>Gemeinde Lumnezia, Administraziun communala Lumnezia</t>
  </si>
  <si>
    <t>Palius 32D, Caum postal 54</t>
  </si>
  <si>
    <t>7144</t>
  </si>
  <si>
    <t>Vella</t>
  </si>
  <si>
    <t>Abwasserverband Mittelprättigau</t>
  </si>
  <si>
    <t>Gemeindehaus, Panyerstrasse 39</t>
  </si>
  <si>
    <t>7243</t>
  </si>
  <si>
    <t>Pany</t>
  </si>
  <si>
    <t>Gemeinde Medel/Lucmagn, Gemeindeverwaltung</t>
  </si>
  <si>
    <t>Tgasa Lucmagn, Caum postal 25</t>
  </si>
  <si>
    <t>7184</t>
  </si>
  <si>
    <t>Curaglia</t>
  </si>
  <si>
    <t>Comune di Mesocco, Cancelleria comunale</t>
  </si>
  <si>
    <t>Stradon 14, Casella postale 192</t>
  </si>
  <si>
    <t>Gemeinde Obersaxen Mundaun, z. Hd. Betriebsleiter Kaspar Henny</t>
  </si>
  <si>
    <t>Gemeindeverwaltung, Vorstadt 26</t>
  </si>
  <si>
    <t>7134</t>
  </si>
  <si>
    <t>Obersaxen Meierhof</t>
  </si>
  <si>
    <t>Comune di Poschiavo, Cancelleria comunale</t>
  </si>
  <si>
    <t>Casella Postale</t>
  </si>
  <si>
    <t>7742</t>
  </si>
  <si>
    <t>Poschiavo</t>
  </si>
  <si>
    <t>Gemeinde Rheinwald, Gemeindeverwaltung</t>
  </si>
  <si>
    <t>Oberdorf 40, Postfach 3</t>
  </si>
  <si>
    <t>7435</t>
  </si>
  <si>
    <t>Splügen</t>
  </si>
  <si>
    <t>Comune di Rossa, Cancelleria comunale</t>
  </si>
  <si>
    <t>6548</t>
  </si>
  <si>
    <t>Gemeinde Safiental, Gemeindeverwaltung</t>
  </si>
  <si>
    <t>Talstrasse 6</t>
  </si>
  <si>
    <t>7107</t>
  </si>
  <si>
    <t>Safien Platz</t>
  </si>
  <si>
    <t>Gemeinde Samnaun, Gemeindeverwaltung</t>
  </si>
  <si>
    <t>Kirchweg 25</t>
  </si>
  <si>
    <t>7562</t>
  </si>
  <si>
    <t>Samnaun-Compatsch</t>
  </si>
  <si>
    <t>Abwasserverband Gruob</t>
  </si>
  <si>
    <t>Sekretariat, Via Veglia 11</t>
  </si>
  <si>
    <t>7151</t>
  </si>
  <si>
    <t>Schluein</t>
  </si>
  <si>
    <t>Gemeinde Scuol, Bauamt</t>
  </si>
  <si>
    <t>Bagnera 170</t>
  </si>
  <si>
    <t>7550</t>
  </si>
  <si>
    <t>Scuol</t>
  </si>
  <si>
    <t>Landstrass 4</t>
  </si>
  <si>
    <t>7214</t>
  </si>
  <si>
    <t>Grüsch</t>
  </si>
  <si>
    <t>Gemeinde Sils i.E./Segl, Administraziun cumünela</t>
  </si>
  <si>
    <t>Chesa cumünela, Via da Marias 93</t>
  </si>
  <si>
    <t>7514</t>
  </si>
  <si>
    <t>Sils i.E./Segl Maria</t>
  </si>
  <si>
    <t>Gemeinde Silvaplana, Administraziun cumünela</t>
  </si>
  <si>
    <t>Via Maistra 24</t>
  </si>
  <si>
    <t>7513</t>
  </si>
  <si>
    <t>Gemeinde Sufers, Gemeindeverwaltung</t>
  </si>
  <si>
    <t>Poststrasse 13</t>
  </si>
  <si>
    <t>7434</t>
  </si>
  <si>
    <t>Gemeinde Surses</t>
  </si>
  <si>
    <t>Veia Cantunala 57</t>
  </si>
  <si>
    <t>7453</t>
  </si>
  <si>
    <t>Tinizong</t>
  </si>
  <si>
    <t>Gemeinde Thusis</t>
  </si>
  <si>
    <t>Abteilung Infrastruktur, Untere Gasse 1</t>
  </si>
  <si>
    <t>7430</t>
  </si>
  <si>
    <t>Thusis</t>
  </si>
  <si>
    <t>Gemeinde Trin, Gemeindeverwaltung</t>
  </si>
  <si>
    <t>Via Principala 59, Postfach 17</t>
  </si>
  <si>
    <t>7014</t>
  </si>
  <si>
    <t>Trin</t>
  </si>
  <si>
    <t>Zweckgemeinschaft ARA Zavragia, c/o Herr Albert Demont</t>
  </si>
  <si>
    <t>Via Ferrera 3</t>
  </si>
  <si>
    <t>7166</t>
  </si>
  <si>
    <t>Trun</t>
  </si>
  <si>
    <t>Gemeinde Tujetsch, Administraziun communala</t>
  </si>
  <si>
    <t>Via Alpsu 62</t>
  </si>
  <si>
    <t>7188</t>
  </si>
  <si>
    <t>Sedrun</t>
  </si>
  <si>
    <t>Gemeinde Vals, Gemeindeverwaltung</t>
  </si>
  <si>
    <t>Gemeindehaus, Postfach 70</t>
  </si>
  <si>
    <t>7132</t>
  </si>
  <si>
    <t>Vals</t>
  </si>
  <si>
    <t>Cumün da Valsot, Gemeindeverwaltung</t>
  </si>
  <si>
    <t>Poz 86</t>
  </si>
  <si>
    <t>7556</t>
  </si>
  <si>
    <t>Ramosch</t>
  </si>
  <si>
    <t>Gemeinde Vaz/Obervaz, Gemeindeverwaltung</t>
  </si>
  <si>
    <t>Bauamt, Plam dil Roisch 2</t>
  </si>
  <si>
    <t>7078</t>
  </si>
  <si>
    <t>Lenzerheide</t>
  </si>
  <si>
    <t>Gemeinde Zernez, Gemeindehaus</t>
  </si>
  <si>
    <t>Urtatsch 147A</t>
  </si>
  <si>
    <t>7530</t>
  </si>
  <si>
    <t>Abwasserverband Val Schons</t>
  </si>
  <si>
    <t>Punt da Tgiern</t>
  </si>
  <si>
    <t>7432</t>
  </si>
  <si>
    <t>Zillis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</si>
  <si>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</si>
  <si>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</si>
  <si>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</si>
  <si>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</si>
  <si>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Klosters (Gulfia)</t>
  </si>
  <si>
    <t>Klosters (Serneus)</t>
  </si>
  <si>
    <t>Scuol (S-charl)</t>
  </si>
  <si>
    <t>Gemeinde Klosters, Gemeindeverwaltung</t>
  </si>
  <si>
    <t>Abwasserreinigung Oberengadin (ARO)</t>
  </si>
  <si>
    <t>Pos-chetta Plauna 16</t>
  </si>
  <si>
    <t>S-chanf</t>
  </si>
  <si>
    <t>Abwasserverband Vorderes Prättigau, Rechnungsstelle Gemeinde Grüsch</t>
  </si>
  <si>
    <t>S-chanf (Oberengadin)</t>
  </si>
  <si>
    <t xml:space="preserve"> </t>
  </si>
  <si>
    <t xml:space="preserve">Eang </t>
  </si>
  <si>
    <t>Depurazione Acque Alta Mesolcina, Att. Sig. Luca Decristophoris</t>
  </si>
  <si>
    <t xml:space="preserve">Via Rosera 1 </t>
  </si>
  <si>
    <t xml:space="preserve">Zweckgemeinschaft Regional-ARA Isla 
c/o Bernhard Spadin </t>
  </si>
  <si>
    <t>Aligstrasse 1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</si>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</sst>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u/>
      <sz val="11"/>
      <color indexed="4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b/>
      <sz val="13.5"/>
      <color rgb="FFFF000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  <border>
      <left style="hair">
        <color theme="1"/>
      </left>
      <right/>
      <top/>
      <bottom/>
      <diagonal/>
    </border>
  </borders>
  <cellStyleXfs count="15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164" fontId="23" fillId="0" borderId="0" applyFont="0" applyFill="0" applyBorder="0" applyAlignment="0" applyProtection="0"/>
  </cellStyleXfs>
  <cellXfs count="82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13" applyFont="1" applyFill="1" applyBorder="1" applyAlignment="1">
      <alignment horizontal="left"/>
    </xf>
    <xf numFmtId="0" fontId="11" fillId="7" borderId="8" xfId="13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0" fillId="8" borderId="9" xfId="0" applyFont="1" applyFill="1" applyBorder="1" applyAlignment="1">
      <alignment horizontal="center" wrapText="1"/>
    </xf>
    <xf numFmtId="0" fontId="6" fillId="7" borderId="7" xfId="13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14" fillId="8" borderId="11" xfId="2" applyFont="1" applyFill="1" applyBorder="1" applyAlignment="1">
      <alignment horizontal="left" vertical="center"/>
    </xf>
    <xf numFmtId="0" fontId="21" fillId="8" borderId="0" xfId="2" applyFont="1" applyFill="1" applyBorder="1" applyAlignment="1">
      <alignment horizontal="left" vertical="center"/>
    </xf>
    <xf numFmtId="0" fontId="16" fillId="8" borderId="9" xfId="5" applyFont="1" applyFill="1" applyBorder="1" applyAlignment="1">
      <alignment horizontal="center"/>
    </xf>
    <xf numFmtId="0" fontId="11" fillId="7" borderId="0" xfId="13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11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2" xfId="5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3" applyFont="1" applyFill="1" applyBorder="1" applyAlignment="1">
      <alignment horizontal="left"/>
    </xf>
    <xf numFmtId="0" fontId="17" fillId="8" borderId="13" xfId="5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18" fillId="0" borderId="0" xfId="0" applyFont="1" applyAlignment="1">
      <alignment horizontal="left"/>
    </xf>
    <xf numFmtId="0" fontId="15" fillId="8" borderId="17" xfId="5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5" fillId="9" borderId="15" xfId="0" applyFont="1" applyFill="1" applyBorder="1"/>
    <xf numFmtId="0" fontId="1" fillId="9" borderId="15" xfId="8" applyFill="1" applyBorder="1" applyAlignment="1" applyProtection="1"/>
    <xf numFmtId="0" fontId="6" fillId="7" borderId="16" xfId="13" applyFont="1" applyFill="1" applyBorder="1" applyAlignment="1">
      <alignment horizontal="left"/>
    </xf>
    <xf numFmtId="0" fontId="20" fillId="8" borderId="0" xfId="0" applyFont="1" applyFill="1" applyBorder="1" applyAlignment="1">
      <alignment horizontal="center" wrapText="1"/>
    </xf>
    <xf numFmtId="0" fontId="15" fillId="8" borderId="19" xfId="5" applyFont="1" applyFill="1" applyBorder="1" applyAlignment="1">
      <alignment horizontal="center"/>
    </xf>
    <xf numFmtId="0" fontId="5" fillId="8" borderId="10" xfId="0" applyFont="1" applyFill="1" applyBorder="1" applyAlignment="1">
      <alignment horizontal="left"/>
    </xf>
    <xf numFmtId="0" fontId="17" fillId="8" borderId="0" xfId="5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3" fontId="0" fillId="0" borderId="0" xfId="0" applyNumberFormat="1"/>
    <xf numFmtId="3" fontId="0" fillId="6" borderId="0" xfId="0" applyNumberFormat="1" applyFill="1"/>
    <xf numFmtId="3" fontId="0" fillId="0" borderId="0" xfId="0" applyNumberFormat="1" applyBorder="1"/>
    <xf numFmtId="3" fontId="6" fillId="0" borderId="0" xfId="0" applyNumberFormat="1" applyFont="1" applyProtection="1">
      <protection locked="0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24" fillId="0" borderId="0" xfId="0" applyFont="1" applyFill="1" applyAlignment="1" applyProtection="1">
      <alignment vertical="center" wrapText="1"/>
      <protection locked="0"/>
    </xf>
    <xf numFmtId="0" fontId="12" fillId="8" borderId="0" xfId="5" applyFill="1" applyBorder="1" applyAlignment="1">
      <alignment horizontal="center"/>
    </xf>
    <xf numFmtId="0" fontId="17" fillId="10" borderId="0" xfId="5" applyFont="1" applyFill="1" applyBorder="1" applyAlignment="1">
      <alignment horizontal="center"/>
    </xf>
    <xf numFmtId="165" fontId="17" fillId="10" borderId="18" xfId="14" applyNumberFormat="1" applyFont="1" applyFill="1" applyBorder="1" applyAlignment="1">
      <alignment horizontal="center"/>
    </xf>
    <xf numFmtId="3" fontId="5" fillId="9" borderId="0" xfId="0" applyNumberFormat="1" applyFont="1" applyFill="1" applyProtection="1"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3" fontId="5" fillId="0" borderId="0" xfId="0" applyNumberFormat="1" applyFont="1" applyFill="1" applyProtection="1">
      <protection locked="0"/>
    </xf>
    <xf numFmtId="0" fontId="5" fillId="0" borderId="0" xfId="0" applyFont="1" applyFill="1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vertical="center" wrapText="1"/>
    </xf>
    <xf numFmtId="0" fontId="8" fillId="11" borderId="0" xfId="0" applyFont="1" applyFill="1" applyAlignment="1">
      <alignment horizontal="left" vertical="center" wrapText="1"/>
    </xf>
    <xf numFmtId="0" fontId="20" fillId="11" borderId="0" xfId="0" applyFont="1" applyFill="1" applyAlignment="1">
      <alignment horizontal="center" wrapText="1"/>
    </xf>
    <xf numFmtId="0" fontId="20" fillId="11" borderId="14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 wrapText="1"/>
    </xf>
  </cellXfs>
  <cellStyles count="15">
    <cellStyle name="20 % - Accent1 2" xfId="1" xr:uid="{00000000-0005-0000-0000-000000000000}"/>
    <cellStyle name="20% - Akzent1" xfId="2" xr:uid="{00000000-0005-0000-0000-000001000000}"/>
    <cellStyle name="20% - Akzent1 2" xfId="3" xr:uid="{00000000-0005-0000-0000-000002000000}"/>
    <cellStyle name="40 % - Accent1 2" xfId="4" xr:uid="{00000000-0005-0000-0000-000003000000}"/>
    <cellStyle name="40% - Akzent1" xfId="5" xr:uid="{00000000-0005-0000-0000-000004000000}"/>
    <cellStyle name="40% - Akzent1 2" xfId="6" xr:uid="{00000000-0005-0000-0000-000005000000}"/>
    <cellStyle name="40% - Akzent6" xfId="7" xr:uid="{00000000-0005-0000-0000-000006000000}"/>
    <cellStyle name="Komma" xfId="14" builtinId="3"/>
    <cellStyle name="Lien hypertexte 2" xfId="9" xr:uid="{00000000-0005-0000-0000-000008000000}"/>
    <cellStyle name="Link" xfId="8" builtinId="8"/>
    <cellStyle name="Link 2" xfId="10" xr:uid="{00000000-0005-0000-0000-00000A000000}"/>
    <cellStyle name="Link 3" xfId="11" xr:uid="{00000000-0005-0000-0000-00000B000000}"/>
    <cellStyle name="Normal 2" xfId="12" xr:uid="{00000000-0005-0000-0000-00000C000000}"/>
    <cellStyle name="Normal_Sheet1" xfId="13" xr:uid="{00000000-0005-0000-0000-00000D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238126</xdr:colOff>
      <xdr:row>7</xdr:row>
      <xdr:rowOff>618873</xdr:rowOff>
    </xdr:from>
    <xdr:to>
      <xdr:col>11</xdr:col>
      <xdr:colOff>687389</xdr:colOff>
      <xdr:row>9</xdr:row>
      <xdr:rowOff>49062</xdr:rowOff>
    </xdr:to>
    <xdr:pic>
      <xdr:nvPicPr>
        <xdr:cNvPr id="1110" name="Picture 4" descr="MCj04347500000[1]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1" y="2781048"/>
          <a:ext cx="449263" cy="42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/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4" t="s">
        <v>95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61" t="s">
        <v>279</v>
      </c>
      <c r="B8" s="8" t="s">
        <v>281</v>
      </c>
    </row>
    <row r="9" spans="1:2" ht="39" x14ac:dyDescent="0.25">
      <c r="A9" s="61" t="s">
        <v>280</v>
      </c>
      <c r="B9" s="8" t="s">
        <v>282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5"/>
  <sheetViews>
    <sheetView tabSelected="1" zoomScale="70" zoomScaleNormal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N3" sqref="N3:S11"/>
    </sheetView>
  </sheetViews>
  <sheetFormatPr baseColWidth="10" defaultColWidth="11.453125" defaultRowHeight="12.5" x14ac:dyDescent="0.25"/>
  <cols>
    <col min="1" max="1" width="10.7265625" style="2" customWidth="1"/>
    <col min="2" max="2" width="20.7265625" style="2" customWidth="1"/>
    <col min="3" max="3" width="11.7265625" style="2" customWidth="1"/>
    <col min="4" max="4" width="50.453125" style="3" customWidth="1"/>
    <col min="5" max="5" width="30.7265625" style="2" customWidth="1"/>
    <col min="6" max="6" width="5.7265625" style="59" customWidth="1"/>
    <col min="7" max="7" width="20.7265625" style="2" customWidth="1"/>
    <col min="8" max="10" width="8.7265625" style="2" customWidth="1"/>
    <col min="11" max="11" width="12" style="55" customWidth="1"/>
    <col min="12" max="12" width="40.7265625" style="2" customWidth="1"/>
    <col min="13" max="13" width="4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  <c r="F1" s="56"/>
      <c r="K1" s="52"/>
    </row>
    <row r="2" spans="1:19" s="11" customFormat="1" ht="31.5" customHeight="1" x14ac:dyDescent="0.3">
      <c r="A2" s="14" t="s">
        <v>25</v>
      </c>
      <c r="B2" s="39"/>
      <c r="C2" s="39"/>
      <c r="F2" s="56"/>
      <c r="K2" s="52"/>
    </row>
    <row r="3" spans="1:19" s="11" customFormat="1" ht="24.65" customHeight="1" x14ac:dyDescent="0.25">
      <c r="A3" s="15" t="s">
        <v>94</v>
      </c>
      <c r="B3" s="16"/>
      <c r="C3" s="17"/>
      <c r="D3" s="17"/>
      <c r="E3" s="17"/>
      <c r="F3" s="57"/>
      <c r="G3" s="17"/>
      <c r="H3" s="17"/>
      <c r="I3" s="17"/>
      <c r="J3" s="17"/>
      <c r="K3" s="53"/>
      <c r="L3" s="18"/>
      <c r="M3" s="60"/>
      <c r="N3" s="77"/>
      <c r="O3" s="77"/>
      <c r="P3" s="77"/>
      <c r="Q3" s="77"/>
      <c r="R3" s="77"/>
      <c r="S3" s="77"/>
    </row>
    <row r="4" spans="1:19" s="11" customFormat="1" ht="29.15" customHeight="1" x14ac:dyDescent="0.25">
      <c r="A4" s="41"/>
      <c r="B4" s="16"/>
      <c r="C4" s="42"/>
      <c r="D4" s="42" t="s">
        <v>24</v>
      </c>
      <c r="E4" s="43"/>
      <c r="F4" s="57"/>
      <c r="G4" s="17"/>
      <c r="H4" s="17"/>
      <c r="I4" s="17"/>
      <c r="J4" s="17"/>
      <c r="K4" s="53"/>
      <c r="L4" s="18"/>
      <c r="M4" s="60"/>
      <c r="N4" s="78" t="s">
        <v>298</v>
      </c>
      <c r="O4" s="78"/>
      <c r="P4" s="78"/>
      <c r="Q4" s="78"/>
      <c r="R4" s="78"/>
      <c r="S4" s="78"/>
    </row>
    <row r="5" spans="1:19" s="11" customFormat="1" ht="19.149999999999999" customHeight="1" x14ac:dyDescent="0.25">
      <c r="A5" s="41"/>
      <c r="B5" s="16"/>
      <c r="C5" s="42"/>
      <c r="D5" s="42" t="s">
        <v>23</v>
      </c>
      <c r="E5" s="44"/>
      <c r="F5" s="57"/>
      <c r="G5" s="17"/>
      <c r="H5" s="17"/>
      <c r="I5" s="17"/>
      <c r="J5" s="17"/>
      <c r="K5" s="53"/>
      <c r="L5" s="18"/>
      <c r="M5" s="60"/>
      <c r="N5" s="77"/>
      <c r="O5" s="77"/>
      <c r="P5" s="77"/>
      <c r="Q5" s="77"/>
      <c r="R5" s="77"/>
      <c r="S5" s="77"/>
    </row>
    <row r="6" spans="1:19" s="11" customFormat="1" ht="13.15" customHeight="1" x14ac:dyDescent="0.25">
      <c r="A6" s="41"/>
      <c r="B6" s="16"/>
      <c r="C6" s="17"/>
      <c r="D6" s="17"/>
      <c r="E6" s="17"/>
      <c r="F6" s="57"/>
      <c r="G6" s="17"/>
      <c r="H6" s="17"/>
      <c r="I6" s="17"/>
      <c r="J6" s="17"/>
      <c r="K6" s="53"/>
      <c r="L6" s="18"/>
      <c r="M6" s="60"/>
      <c r="N6" s="77"/>
      <c r="O6" s="77"/>
      <c r="P6" s="77"/>
      <c r="Q6" s="77"/>
      <c r="R6" s="77"/>
      <c r="S6" s="77"/>
    </row>
    <row r="7" spans="1:19" s="11" customFormat="1" ht="6.75" customHeight="1" x14ac:dyDescent="0.25">
      <c r="A7" s="19"/>
      <c r="B7" s="19"/>
      <c r="F7" s="56"/>
      <c r="H7" s="19"/>
      <c r="I7" s="19"/>
      <c r="J7" s="19"/>
      <c r="K7" s="54"/>
      <c r="L7" s="13"/>
      <c r="M7" s="60"/>
    </row>
    <row r="8" spans="1:19" s="11" customFormat="1" ht="65.150000000000006" customHeight="1" x14ac:dyDescent="0.45">
      <c r="A8" s="21" t="s">
        <v>9</v>
      </c>
      <c r="B8" s="20" t="s">
        <v>8</v>
      </c>
      <c r="C8" s="48" t="s">
        <v>96</v>
      </c>
      <c r="D8" s="22" t="s">
        <v>10</v>
      </c>
      <c r="E8" s="38" t="s">
        <v>11</v>
      </c>
      <c r="F8" s="38" t="s">
        <v>12</v>
      </c>
      <c r="G8" s="38" t="s">
        <v>13</v>
      </c>
      <c r="H8" s="23" t="s">
        <v>14</v>
      </c>
      <c r="I8" s="46" t="s">
        <v>97</v>
      </c>
      <c r="J8" s="68" t="s">
        <v>293</v>
      </c>
      <c r="K8" s="68" t="s">
        <v>20</v>
      </c>
      <c r="L8" s="23"/>
      <c r="M8" s="60"/>
      <c r="N8" s="79" t="s">
        <v>279</v>
      </c>
      <c r="O8" s="80" t="s">
        <v>299</v>
      </c>
      <c r="P8" s="80" t="s">
        <v>280</v>
      </c>
      <c r="Q8" s="80" t="s">
        <v>300</v>
      </c>
      <c r="R8" s="80" t="s">
        <v>301</v>
      </c>
      <c r="S8" s="81" t="s">
        <v>302</v>
      </c>
    </row>
    <row r="9" spans="1:19" s="11" customFormat="1" ht="13.15" customHeight="1" x14ac:dyDescent="0.45">
      <c r="A9" s="24" t="s">
        <v>8</v>
      </c>
      <c r="B9" s="45" t="s">
        <v>9</v>
      </c>
      <c r="C9" s="25"/>
      <c r="D9" s="26" t="s">
        <v>15</v>
      </c>
      <c r="E9" s="26"/>
      <c r="F9" s="26"/>
      <c r="G9" s="27"/>
      <c r="H9" s="40" t="s">
        <v>16</v>
      </c>
      <c r="I9" s="47"/>
      <c r="J9" s="68">
        <v>2023</v>
      </c>
      <c r="K9" s="68">
        <v>2024</v>
      </c>
      <c r="L9" s="28" t="s">
        <v>17</v>
      </c>
      <c r="M9" s="60"/>
      <c r="N9" s="79"/>
      <c r="O9" s="80"/>
      <c r="P9" s="80">
        <v>2023</v>
      </c>
      <c r="Q9" s="80">
        <v>2023</v>
      </c>
      <c r="R9" s="80">
        <v>2023</v>
      </c>
      <c r="S9" s="81"/>
    </row>
    <row r="10" spans="1:19" s="11" customFormat="1" ht="13.15" customHeight="1" x14ac:dyDescent="0.45">
      <c r="A10" s="36"/>
      <c r="B10" s="45" t="s">
        <v>9</v>
      </c>
      <c r="C10" s="25"/>
      <c r="D10" s="26"/>
      <c r="E10" s="26"/>
      <c r="F10" s="26"/>
      <c r="G10" s="27"/>
      <c r="H10" s="40"/>
      <c r="I10" s="47"/>
      <c r="J10" s="69" t="s">
        <v>22</v>
      </c>
      <c r="K10" s="69" t="s">
        <v>22</v>
      </c>
      <c r="L10" s="28"/>
      <c r="M10" s="60"/>
      <c r="N10" s="79"/>
      <c r="O10" s="80"/>
      <c r="P10" s="80"/>
      <c r="Q10" s="80"/>
      <c r="R10" s="80"/>
      <c r="S10" s="81"/>
    </row>
    <row r="11" spans="1:19" s="11" customFormat="1" ht="18.5" x14ac:dyDescent="0.45">
      <c r="A11" s="29"/>
      <c r="B11" s="29"/>
      <c r="C11" s="30"/>
      <c r="D11" s="31" t="s">
        <v>18</v>
      </c>
      <c r="E11" s="31"/>
      <c r="F11" s="31"/>
      <c r="G11" s="32"/>
      <c r="H11" s="37"/>
      <c r="I11" s="49"/>
      <c r="J11" s="70">
        <f>SUM(J13:J243)</f>
        <v>185068</v>
      </c>
      <c r="K11" s="70">
        <f>SUM(K13:K243)</f>
        <v>0</v>
      </c>
      <c r="L11" s="33"/>
      <c r="M11" s="60"/>
      <c r="N11" s="79"/>
      <c r="O11" s="80"/>
      <c r="P11" s="80"/>
      <c r="Q11" s="80"/>
      <c r="R11" s="80"/>
      <c r="S11" s="81"/>
    </row>
    <row r="12" spans="1:19" ht="13" x14ac:dyDescent="0.3">
      <c r="A12" s="1" t="s">
        <v>1</v>
      </c>
      <c r="B12" s="1" t="s">
        <v>0</v>
      </c>
      <c r="C12" s="1"/>
      <c r="D12" s="75" t="s">
        <v>4</v>
      </c>
      <c r="E12" s="76"/>
      <c r="F12" s="76"/>
      <c r="G12" s="76"/>
      <c r="J12" s="35"/>
      <c r="K12" s="35"/>
    </row>
    <row r="13" spans="1:19" s="65" customFormat="1" ht="17.5" x14ac:dyDescent="0.25">
      <c r="A13" s="63">
        <v>354201</v>
      </c>
      <c r="B13" s="63" t="s">
        <v>26</v>
      </c>
      <c r="C13" s="63">
        <v>110007903</v>
      </c>
      <c r="D13" s="63" t="s">
        <v>111</v>
      </c>
      <c r="E13" s="63" t="s">
        <v>112</v>
      </c>
      <c r="F13" s="64" t="s">
        <v>113</v>
      </c>
      <c r="G13" s="63" t="s">
        <v>114</v>
      </c>
      <c r="H13" s="65" t="s">
        <v>92</v>
      </c>
      <c r="I13" s="65" t="s">
        <v>98</v>
      </c>
      <c r="J13" s="73">
        <v>1066</v>
      </c>
      <c r="K13" s="71"/>
      <c r="L13" s="67"/>
    </row>
    <row r="14" spans="1:19" s="65" customFormat="1" ht="17.5" x14ac:dyDescent="0.25">
      <c r="A14" s="63">
        <v>354202</v>
      </c>
      <c r="B14" s="63" t="s">
        <v>27</v>
      </c>
      <c r="C14" s="63">
        <v>110007903</v>
      </c>
      <c r="D14" s="63" t="s">
        <v>111</v>
      </c>
      <c r="E14" s="63" t="s">
        <v>112</v>
      </c>
      <c r="F14" s="64" t="s">
        <v>113</v>
      </c>
      <c r="G14" s="63" t="s">
        <v>114</v>
      </c>
      <c r="H14" s="65" t="s">
        <v>92</v>
      </c>
      <c r="I14" s="65" t="s">
        <v>98</v>
      </c>
      <c r="J14" s="73">
        <v>285</v>
      </c>
      <c r="K14" s="71"/>
      <c r="L14" s="67"/>
    </row>
    <row r="15" spans="1:19" s="65" customFormat="1" ht="17.5" x14ac:dyDescent="0.25">
      <c r="A15" s="63">
        <v>354203</v>
      </c>
      <c r="B15" s="63" t="s">
        <v>28</v>
      </c>
      <c r="C15" s="63">
        <v>110007905</v>
      </c>
      <c r="D15" s="63" t="s">
        <v>115</v>
      </c>
      <c r="E15" s="63" t="s">
        <v>116</v>
      </c>
      <c r="F15" s="64" t="s">
        <v>117</v>
      </c>
      <c r="G15" s="63" t="s">
        <v>118</v>
      </c>
      <c r="H15" s="65" t="s">
        <v>92</v>
      </c>
      <c r="I15" s="65" t="s">
        <v>98</v>
      </c>
      <c r="J15" s="73">
        <v>1095</v>
      </c>
      <c r="K15" s="71"/>
      <c r="L15" s="67"/>
    </row>
    <row r="16" spans="1:19" s="65" customFormat="1" ht="17.5" x14ac:dyDescent="0.25">
      <c r="A16" s="63">
        <v>392101</v>
      </c>
      <c r="B16" s="63" t="s">
        <v>29</v>
      </c>
      <c r="C16" s="66">
        <v>110007906</v>
      </c>
      <c r="D16" s="63" t="s">
        <v>119</v>
      </c>
      <c r="E16" s="63" t="s">
        <v>120</v>
      </c>
      <c r="F16" s="64" t="s">
        <v>121</v>
      </c>
      <c r="G16" s="63" t="s">
        <v>29</v>
      </c>
      <c r="H16" s="65" t="s">
        <v>92</v>
      </c>
      <c r="I16" s="65" t="s">
        <v>98</v>
      </c>
      <c r="J16" s="73">
        <v>2050</v>
      </c>
      <c r="K16" s="71"/>
      <c r="L16" s="67"/>
    </row>
    <row r="17" spans="1:12" s="65" customFormat="1" ht="17.5" x14ac:dyDescent="0.25">
      <c r="A17" s="63">
        <v>392105</v>
      </c>
      <c r="B17" s="63" t="s">
        <v>30</v>
      </c>
      <c r="C17" s="66">
        <v>110007906</v>
      </c>
      <c r="D17" s="63" t="s">
        <v>119</v>
      </c>
      <c r="E17" s="63" t="s">
        <v>120</v>
      </c>
      <c r="F17" s="64" t="s">
        <v>121</v>
      </c>
      <c r="G17" s="63" t="s">
        <v>29</v>
      </c>
      <c r="H17" s="65" t="s">
        <v>92</v>
      </c>
      <c r="I17" s="65" t="s">
        <v>98</v>
      </c>
      <c r="J17" s="73">
        <v>285</v>
      </c>
      <c r="K17" s="71"/>
      <c r="L17" s="67"/>
    </row>
    <row r="18" spans="1:12" s="65" customFormat="1" ht="17.5" x14ac:dyDescent="0.25">
      <c r="A18" s="63">
        <v>392104</v>
      </c>
      <c r="B18" s="63" t="s">
        <v>31</v>
      </c>
      <c r="C18" s="66">
        <v>110007906</v>
      </c>
      <c r="D18" s="63" t="s">
        <v>119</v>
      </c>
      <c r="E18" s="63" t="s">
        <v>120</v>
      </c>
      <c r="F18" s="64" t="s">
        <v>121</v>
      </c>
      <c r="G18" s="63" t="s">
        <v>29</v>
      </c>
      <c r="H18" s="65" t="s">
        <v>92</v>
      </c>
      <c r="I18" s="65" t="s">
        <v>98</v>
      </c>
      <c r="J18" s="73">
        <v>181</v>
      </c>
      <c r="K18" s="71"/>
      <c r="L18" s="67"/>
    </row>
    <row r="19" spans="1:12" s="65" customFormat="1" ht="17.5" x14ac:dyDescent="0.25">
      <c r="A19" s="63">
        <v>392103</v>
      </c>
      <c r="B19" s="63" t="s">
        <v>32</v>
      </c>
      <c r="C19" s="66">
        <v>110007906</v>
      </c>
      <c r="D19" s="63" t="s">
        <v>119</v>
      </c>
      <c r="E19" s="63" t="s">
        <v>120</v>
      </c>
      <c r="F19" s="64" t="s">
        <v>121</v>
      </c>
      <c r="G19" s="63" t="s">
        <v>29</v>
      </c>
      <c r="H19" s="65" t="s">
        <v>92</v>
      </c>
      <c r="I19" s="65" t="s">
        <v>98</v>
      </c>
      <c r="J19" s="73">
        <v>520</v>
      </c>
      <c r="K19" s="71"/>
      <c r="L19" s="67"/>
    </row>
    <row r="20" spans="1:12" s="65" customFormat="1" ht="17.5" x14ac:dyDescent="0.25">
      <c r="A20" s="63">
        <v>368101</v>
      </c>
      <c r="B20" s="63" t="s">
        <v>33</v>
      </c>
      <c r="C20" s="66">
        <v>110007907</v>
      </c>
      <c r="D20" s="63" t="s">
        <v>122</v>
      </c>
      <c r="E20" s="63" t="s">
        <v>123</v>
      </c>
      <c r="F20" s="64" t="s">
        <v>124</v>
      </c>
      <c r="G20" s="63" t="s">
        <v>125</v>
      </c>
      <c r="H20" s="65" t="s">
        <v>92</v>
      </c>
      <c r="I20" s="65" t="s">
        <v>98</v>
      </c>
      <c r="J20" s="73">
        <v>21</v>
      </c>
      <c r="K20" s="71"/>
      <c r="L20" s="72"/>
    </row>
    <row r="21" spans="1:12" s="65" customFormat="1" ht="17.5" x14ac:dyDescent="0.25">
      <c r="A21" s="63">
        <v>368102</v>
      </c>
      <c r="B21" s="63" t="s">
        <v>34</v>
      </c>
      <c r="C21" s="66" t="s">
        <v>292</v>
      </c>
      <c r="D21" s="63" t="s">
        <v>122</v>
      </c>
      <c r="E21" s="63" t="s">
        <v>123</v>
      </c>
      <c r="F21" s="64" t="s">
        <v>124</v>
      </c>
      <c r="G21" s="63" t="s">
        <v>125</v>
      </c>
      <c r="H21" s="65" t="s">
        <v>92</v>
      </c>
      <c r="I21" s="65" t="s">
        <v>98</v>
      </c>
      <c r="J21" s="73">
        <v>48</v>
      </c>
      <c r="K21" s="71"/>
      <c r="L21" s="72"/>
    </row>
    <row r="22" spans="1:12" s="65" customFormat="1" ht="17.5" x14ac:dyDescent="0.25">
      <c r="A22" s="63">
        <v>354401</v>
      </c>
      <c r="B22" s="63" t="s">
        <v>104</v>
      </c>
      <c r="C22" s="66">
        <v>110007908</v>
      </c>
      <c r="D22" s="63" t="s">
        <v>126</v>
      </c>
      <c r="E22" s="63" t="s">
        <v>127</v>
      </c>
      <c r="F22" s="64" t="s">
        <v>128</v>
      </c>
      <c r="G22" s="63" t="s">
        <v>129</v>
      </c>
      <c r="H22" s="65" t="s">
        <v>92</v>
      </c>
      <c r="I22" s="65" t="s">
        <v>98</v>
      </c>
      <c r="J22" s="73">
        <v>413</v>
      </c>
      <c r="K22" s="71"/>
      <c r="L22" s="67"/>
    </row>
    <row r="23" spans="1:12" s="65" customFormat="1" ht="17.5" x14ac:dyDescent="0.25">
      <c r="A23" s="63">
        <v>379205</v>
      </c>
      <c r="B23" s="63" t="s">
        <v>110</v>
      </c>
      <c r="C23" s="66">
        <v>110007910</v>
      </c>
      <c r="D23" s="63" t="s">
        <v>130</v>
      </c>
      <c r="E23" s="63" t="s">
        <v>131</v>
      </c>
      <c r="F23" s="64" t="s">
        <v>132</v>
      </c>
      <c r="G23" s="63" t="s">
        <v>133</v>
      </c>
      <c r="H23" s="65" t="s">
        <v>93</v>
      </c>
      <c r="I23" s="65" t="s">
        <v>98</v>
      </c>
      <c r="J23" s="73">
        <v>1032</v>
      </c>
      <c r="K23" s="71"/>
      <c r="L23" s="67"/>
    </row>
    <row r="24" spans="1:12" s="65" customFormat="1" ht="17.5" x14ac:dyDescent="0.25">
      <c r="A24" s="63">
        <v>398101</v>
      </c>
      <c r="B24" s="63" t="s">
        <v>35</v>
      </c>
      <c r="C24" s="66">
        <v>110007911</v>
      </c>
      <c r="D24" s="63" t="s">
        <v>134</v>
      </c>
      <c r="E24" s="63" t="s">
        <v>135</v>
      </c>
      <c r="F24" s="64" t="s">
        <v>136</v>
      </c>
      <c r="G24" s="63" t="s">
        <v>137</v>
      </c>
      <c r="H24" s="65" t="s">
        <v>92</v>
      </c>
      <c r="I24" s="65" t="s">
        <v>98</v>
      </c>
      <c r="J24" s="73">
        <v>1181</v>
      </c>
      <c r="K24" s="71"/>
      <c r="L24" s="67"/>
    </row>
    <row r="25" spans="1:12" s="65" customFormat="1" ht="17.5" x14ac:dyDescent="0.25">
      <c r="A25" s="63">
        <v>355101</v>
      </c>
      <c r="B25" s="63" t="s">
        <v>36</v>
      </c>
      <c r="C25" s="66">
        <v>110007912</v>
      </c>
      <c r="D25" s="63" t="s">
        <v>138</v>
      </c>
      <c r="E25" s="63" t="s">
        <v>139</v>
      </c>
      <c r="F25" s="64" t="s">
        <v>140</v>
      </c>
      <c r="G25" s="63" t="s">
        <v>141</v>
      </c>
      <c r="H25" s="65" t="s">
        <v>93</v>
      </c>
      <c r="I25" s="65" t="s">
        <v>98</v>
      </c>
      <c r="J25" s="73">
        <v>1085</v>
      </c>
      <c r="K25" s="71"/>
      <c r="L25" s="67"/>
    </row>
    <row r="26" spans="1:12" s="65" customFormat="1" ht="17.5" x14ac:dyDescent="0.25">
      <c r="A26" s="63">
        <v>383701</v>
      </c>
      <c r="B26" s="63" t="s">
        <v>37</v>
      </c>
      <c r="C26" s="66">
        <v>110007913</v>
      </c>
      <c r="D26" s="63" t="s">
        <v>142</v>
      </c>
      <c r="E26" s="63" t="s">
        <v>143</v>
      </c>
      <c r="F26" s="64" t="s">
        <v>144</v>
      </c>
      <c r="G26" s="63" t="s">
        <v>145</v>
      </c>
      <c r="H26" s="65" t="s">
        <v>93</v>
      </c>
      <c r="I26" s="65" t="s">
        <v>98</v>
      </c>
      <c r="J26" s="73">
        <v>134</v>
      </c>
      <c r="K26" s="71"/>
      <c r="L26" s="67"/>
    </row>
    <row r="27" spans="1:12" s="65" customFormat="1" ht="17.5" x14ac:dyDescent="0.25">
      <c r="A27" s="63">
        <v>380501</v>
      </c>
      <c r="B27" s="63" t="s">
        <v>38</v>
      </c>
      <c r="C27" s="66">
        <v>110007914</v>
      </c>
      <c r="D27" s="63" t="s">
        <v>146</v>
      </c>
      <c r="E27" s="63" t="s">
        <v>147</v>
      </c>
      <c r="F27" s="64" t="s">
        <v>148</v>
      </c>
      <c r="G27" s="63" t="s">
        <v>38</v>
      </c>
      <c r="H27" s="65" t="s">
        <v>93</v>
      </c>
      <c r="I27" s="65" t="s">
        <v>98</v>
      </c>
      <c r="J27" s="73">
        <v>388</v>
      </c>
      <c r="K27" s="71"/>
      <c r="L27" s="67"/>
    </row>
    <row r="28" spans="1:12" s="65" customFormat="1" ht="17.5" x14ac:dyDescent="0.25">
      <c r="A28" s="63">
        <v>366101</v>
      </c>
      <c r="B28" s="63" t="s">
        <v>39</v>
      </c>
      <c r="C28" s="66">
        <v>110007915</v>
      </c>
      <c r="D28" s="63" t="s">
        <v>149</v>
      </c>
      <c r="E28" s="63" t="s">
        <v>150</v>
      </c>
      <c r="F28" s="64" t="s">
        <v>151</v>
      </c>
      <c r="G28" s="63" t="s">
        <v>152</v>
      </c>
      <c r="H28" s="65" t="s">
        <v>92</v>
      </c>
      <c r="I28" s="65" t="s">
        <v>98</v>
      </c>
      <c r="J28" s="73">
        <v>11180</v>
      </c>
      <c r="K28" s="71"/>
      <c r="L28" s="67"/>
    </row>
    <row r="29" spans="1:12" s="65" customFormat="1" ht="17.5" x14ac:dyDescent="0.25">
      <c r="A29" s="63">
        <v>390101</v>
      </c>
      <c r="B29" s="63" t="s">
        <v>40</v>
      </c>
      <c r="C29" s="66">
        <v>110007917</v>
      </c>
      <c r="D29" s="63" t="s">
        <v>153</v>
      </c>
      <c r="E29" s="63" t="s">
        <v>154</v>
      </c>
      <c r="F29" s="64" t="s">
        <v>155</v>
      </c>
      <c r="G29" s="63" t="s">
        <v>40</v>
      </c>
      <c r="H29" s="65" t="s">
        <v>92</v>
      </c>
      <c r="I29" s="65" t="s">
        <v>98</v>
      </c>
      <c r="J29" s="73">
        <v>54252</v>
      </c>
      <c r="K29" s="71"/>
      <c r="L29" s="67"/>
    </row>
    <row r="30" spans="1:12" s="65" customFormat="1" ht="17.5" x14ac:dyDescent="0.25">
      <c r="A30" s="63">
        <v>385102</v>
      </c>
      <c r="B30" s="63" t="s">
        <v>41</v>
      </c>
      <c r="C30" s="66">
        <v>110007920</v>
      </c>
      <c r="D30" s="63" t="s">
        <v>156</v>
      </c>
      <c r="E30" s="63" t="s">
        <v>157</v>
      </c>
      <c r="F30" s="64" t="s">
        <v>158</v>
      </c>
      <c r="G30" s="63" t="s">
        <v>159</v>
      </c>
      <c r="H30" s="65" t="s">
        <v>92</v>
      </c>
      <c r="I30" s="65" t="s">
        <v>98</v>
      </c>
      <c r="J30" s="73">
        <v>9488</v>
      </c>
      <c r="K30" s="71"/>
      <c r="L30" s="67"/>
    </row>
    <row r="31" spans="1:12" s="65" customFormat="1" ht="17.5" x14ac:dyDescent="0.25">
      <c r="A31" s="63">
        <v>385103</v>
      </c>
      <c r="B31" s="63" t="s">
        <v>42</v>
      </c>
      <c r="C31" s="66">
        <v>110007920</v>
      </c>
      <c r="D31" s="63" t="s">
        <v>156</v>
      </c>
      <c r="E31" s="63" t="s">
        <v>157</v>
      </c>
      <c r="F31" s="64" t="s">
        <v>158</v>
      </c>
      <c r="G31" s="63" t="s">
        <v>159</v>
      </c>
      <c r="H31" s="65" t="s">
        <v>92</v>
      </c>
      <c r="I31" s="65" t="s">
        <v>98</v>
      </c>
      <c r="J31" s="73">
        <v>363</v>
      </c>
      <c r="K31" s="71"/>
      <c r="L31" s="67"/>
    </row>
    <row r="32" spans="1:12" s="65" customFormat="1" ht="17.5" x14ac:dyDescent="0.25">
      <c r="A32" s="63">
        <v>385104</v>
      </c>
      <c r="B32" s="63" t="s">
        <v>43</v>
      </c>
      <c r="C32" s="66">
        <v>110007920</v>
      </c>
      <c r="D32" s="63" t="s">
        <v>156</v>
      </c>
      <c r="E32" s="63" t="s">
        <v>157</v>
      </c>
      <c r="F32" s="64" t="s">
        <v>158</v>
      </c>
      <c r="G32" s="63" t="s">
        <v>159</v>
      </c>
      <c r="H32" s="65" t="s">
        <v>92</v>
      </c>
      <c r="I32" s="65" t="s">
        <v>98</v>
      </c>
      <c r="J32" s="73">
        <v>195</v>
      </c>
      <c r="K32" s="71"/>
      <c r="L32" s="67"/>
    </row>
    <row r="33" spans="1:13" s="65" customFormat="1" ht="17.5" x14ac:dyDescent="0.25">
      <c r="A33" s="63">
        <v>385105</v>
      </c>
      <c r="B33" s="63" t="s">
        <v>44</v>
      </c>
      <c r="C33" s="66">
        <v>110007920</v>
      </c>
      <c r="D33" s="63" t="s">
        <v>156</v>
      </c>
      <c r="E33" s="63" t="s">
        <v>157</v>
      </c>
      <c r="F33" s="64" t="s">
        <v>158</v>
      </c>
      <c r="G33" s="63" t="s">
        <v>159</v>
      </c>
      <c r="H33" s="65" t="s">
        <v>92</v>
      </c>
      <c r="I33" s="65" t="s">
        <v>98</v>
      </c>
      <c r="J33" s="73">
        <v>360</v>
      </c>
      <c r="K33" s="71"/>
      <c r="L33" s="67"/>
    </row>
    <row r="34" spans="1:13" s="65" customFormat="1" ht="17.5" x14ac:dyDescent="0.25">
      <c r="A34" s="63">
        <v>398201</v>
      </c>
      <c r="B34" s="63" t="s">
        <v>45</v>
      </c>
      <c r="C34" s="66">
        <v>110007924</v>
      </c>
      <c r="D34" s="63" t="s">
        <v>160</v>
      </c>
      <c r="E34" s="63" t="s">
        <v>161</v>
      </c>
      <c r="F34" s="64" t="s">
        <v>162</v>
      </c>
      <c r="G34" s="63" t="s">
        <v>163</v>
      </c>
      <c r="H34" s="65" t="s">
        <v>92</v>
      </c>
      <c r="I34" s="65" t="s">
        <v>98</v>
      </c>
      <c r="J34" s="73">
        <v>129</v>
      </c>
      <c r="K34" s="71"/>
      <c r="L34" s="67"/>
    </row>
    <row r="35" spans="1:13" s="65" customFormat="1" ht="17.5" x14ac:dyDescent="0.25">
      <c r="A35" s="63">
        <v>398202</v>
      </c>
      <c r="B35" s="63" t="s">
        <v>46</v>
      </c>
      <c r="C35" s="66">
        <v>110007924</v>
      </c>
      <c r="D35" s="63" t="s">
        <v>160</v>
      </c>
      <c r="E35" s="63" t="s">
        <v>161</v>
      </c>
      <c r="F35" s="64" t="s">
        <v>162</v>
      </c>
      <c r="G35" s="63" t="s">
        <v>163</v>
      </c>
      <c r="H35" s="65" t="s">
        <v>92</v>
      </c>
      <c r="I35" s="65" t="s">
        <v>98</v>
      </c>
      <c r="J35" s="73">
        <v>1841</v>
      </c>
      <c r="K35" s="71"/>
      <c r="L35" s="67"/>
    </row>
    <row r="36" spans="1:13" s="65" customFormat="1" ht="25" x14ac:dyDescent="0.25">
      <c r="A36" s="63">
        <v>372211</v>
      </c>
      <c r="B36" s="63" t="s">
        <v>47</v>
      </c>
      <c r="C36" s="66">
        <v>110007925</v>
      </c>
      <c r="D36" s="74" t="s">
        <v>296</v>
      </c>
      <c r="E36" s="63" t="s">
        <v>297</v>
      </c>
      <c r="F36" s="64">
        <v>7015</v>
      </c>
      <c r="G36" s="63" t="s">
        <v>164</v>
      </c>
      <c r="H36" s="65" t="s">
        <v>92</v>
      </c>
      <c r="I36" s="65" t="s">
        <v>98</v>
      </c>
      <c r="J36" s="73">
        <v>6252</v>
      </c>
      <c r="K36" s="71"/>
      <c r="L36" s="67"/>
    </row>
    <row r="37" spans="1:13" s="65" customFormat="1" ht="17.5" x14ac:dyDescent="0.25">
      <c r="A37" s="63">
        <v>373201</v>
      </c>
      <c r="B37" s="63" t="s">
        <v>48</v>
      </c>
      <c r="C37" s="66">
        <v>110007926</v>
      </c>
      <c r="D37" s="63" t="s">
        <v>165</v>
      </c>
      <c r="E37" s="63" t="s">
        <v>166</v>
      </c>
      <c r="F37" s="64" t="s">
        <v>167</v>
      </c>
      <c r="G37" s="63" t="s">
        <v>168</v>
      </c>
      <c r="H37" s="65" t="s">
        <v>92</v>
      </c>
      <c r="I37" s="65" t="s">
        <v>98</v>
      </c>
      <c r="J37" s="73">
        <v>2918</v>
      </c>
      <c r="K37" s="71"/>
      <c r="L37" s="67"/>
    </row>
    <row r="38" spans="1:13" s="65" customFormat="1" ht="17.5" x14ac:dyDescent="0.25">
      <c r="A38" s="63">
        <v>361905</v>
      </c>
      <c r="B38" s="63" t="s">
        <v>49</v>
      </c>
      <c r="C38" s="66">
        <v>110007927</v>
      </c>
      <c r="D38" s="63" t="s">
        <v>169</v>
      </c>
      <c r="E38" s="63" t="s">
        <v>170</v>
      </c>
      <c r="F38" s="64" t="s">
        <v>171</v>
      </c>
      <c r="G38" s="63" t="s">
        <v>172</v>
      </c>
      <c r="H38" s="65" t="s">
        <v>92</v>
      </c>
      <c r="I38" s="65" t="s">
        <v>98</v>
      </c>
      <c r="J38" s="73">
        <v>73</v>
      </c>
      <c r="K38" s="71"/>
      <c r="L38" s="67"/>
    </row>
    <row r="39" spans="1:13" s="65" customFormat="1" ht="17.5" x14ac:dyDescent="0.25">
      <c r="A39" s="63">
        <v>361901</v>
      </c>
      <c r="B39" s="63" t="s">
        <v>50</v>
      </c>
      <c r="C39" s="66">
        <v>110007928</v>
      </c>
      <c r="D39" s="63" t="s">
        <v>173</v>
      </c>
      <c r="E39" s="63" t="s">
        <v>170</v>
      </c>
      <c r="F39" s="64" t="s">
        <v>171</v>
      </c>
      <c r="G39" s="63" t="s">
        <v>174</v>
      </c>
      <c r="H39" s="65" t="s">
        <v>92</v>
      </c>
      <c r="I39" s="65" t="s">
        <v>98</v>
      </c>
      <c r="J39" s="73">
        <v>1024</v>
      </c>
      <c r="K39" s="71"/>
      <c r="L39" s="67"/>
    </row>
    <row r="40" spans="1:13" s="65" customFormat="1" ht="17.5" x14ac:dyDescent="0.25">
      <c r="A40" s="63">
        <v>387101</v>
      </c>
      <c r="B40" s="63" t="s">
        <v>283</v>
      </c>
      <c r="C40" s="66">
        <v>110007929</v>
      </c>
      <c r="D40" s="63" t="s">
        <v>286</v>
      </c>
      <c r="E40" s="63" t="s">
        <v>175</v>
      </c>
      <c r="F40" s="64" t="s">
        <v>176</v>
      </c>
      <c r="G40" s="63" t="s">
        <v>177</v>
      </c>
      <c r="H40" s="65" t="s">
        <v>92</v>
      </c>
      <c r="I40" s="65" t="s">
        <v>98</v>
      </c>
      <c r="J40" s="73">
        <v>3101</v>
      </c>
      <c r="K40" s="71"/>
      <c r="L40" s="72"/>
    </row>
    <row r="41" spans="1:13" s="65" customFormat="1" ht="17.5" x14ac:dyDescent="0.25">
      <c r="A41" s="63">
        <v>387102</v>
      </c>
      <c r="B41" s="63" t="s">
        <v>284</v>
      </c>
      <c r="C41" s="66">
        <v>110007929</v>
      </c>
      <c r="D41" s="63" t="s">
        <v>286</v>
      </c>
      <c r="E41" s="63" t="s">
        <v>175</v>
      </c>
      <c r="F41" s="64" t="s">
        <v>176</v>
      </c>
      <c r="G41" s="63" t="s">
        <v>177</v>
      </c>
      <c r="H41" s="65" t="s">
        <v>92</v>
      </c>
      <c r="I41" s="65" t="s">
        <v>98</v>
      </c>
      <c r="J41" s="73">
        <v>478</v>
      </c>
      <c r="K41" s="71"/>
      <c r="L41" s="72"/>
      <c r="M41" s="63"/>
    </row>
    <row r="42" spans="1:13" s="65" customFormat="1" ht="17.5" x14ac:dyDescent="0.25">
      <c r="A42" s="63">
        <v>395501</v>
      </c>
      <c r="B42" s="63" t="s">
        <v>51</v>
      </c>
      <c r="C42" s="66">
        <v>110007930</v>
      </c>
      <c r="D42" s="63" t="s">
        <v>178</v>
      </c>
      <c r="E42" s="63" t="s">
        <v>179</v>
      </c>
      <c r="F42" s="64" t="s">
        <v>180</v>
      </c>
      <c r="G42" s="63" t="s">
        <v>51</v>
      </c>
      <c r="H42" s="65" t="s">
        <v>92</v>
      </c>
      <c r="I42" s="65" t="s">
        <v>98</v>
      </c>
      <c r="J42" s="73">
        <v>17360</v>
      </c>
      <c r="K42" s="71"/>
      <c r="L42" s="67"/>
    </row>
    <row r="43" spans="1:13" s="65" customFormat="1" ht="17.5" x14ac:dyDescent="0.25">
      <c r="A43" s="63">
        <v>382101</v>
      </c>
      <c r="B43" s="63" t="s">
        <v>52</v>
      </c>
      <c r="C43" s="66">
        <v>110007931</v>
      </c>
      <c r="D43" s="63" t="s">
        <v>294</v>
      </c>
      <c r="E43" s="63" t="s">
        <v>295</v>
      </c>
      <c r="F43" s="64">
        <v>6558</v>
      </c>
      <c r="G43" s="63" t="s">
        <v>52</v>
      </c>
      <c r="H43" s="65" t="s">
        <v>93</v>
      </c>
      <c r="I43" s="65" t="s">
        <v>98</v>
      </c>
      <c r="J43" s="73">
        <v>2132</v>
      </c>
      <c r="K43" s="71"/>
      <c r="L43" s="67"/>
    </row>
    <row r="44" spans="1:13" s="65" customFormat="1" ht="17.5" x14ac:dyDescent="0.25">
      <c r="A44" s="63">
        <v>361806</v>
      </c>
      <c r="B44" s="63" t="s">
        <v>53</v>
      </c>
      <c r="C44" s="66">
        <v>110007933</v>
      </c>
      <c r="D44" s="63" t="s">
        <v>183</v>
      </c>
      <c r="E44" s="63" t="s">
        <v>184</v>
      </c>
      <c r="F44" s="64" t="s">
        <v>185</v>
      </c>
      <c r="G44" s="63" t="s">
        <v>186</v>
      </c>
      <c r="H44" s="65" t="s">
        <v>92</v>
      </c>
      <c r="I44" s="65" t="s">
        <v>98</v>
      </c>
      <c r="J44" s="73">
        <v>49</v>
      </c>
      <c r="K44" s="71"/>
      <c r="L44" s="67"/>
    </row>
    <row r="45" spans="1:13" s="65" customFormat="1" ht="17.5" x14ac:dyDescent="0.25">
      <c r="A45" s="63">
        <v>361802</v>
      </c>
      <c r="B45" s="63" t="s">
        <v>54</v>
      </c>
      <c r="C45" s="66">
        <v>110007933</v>
      </c>
      <c r="D45" s="63" t="s">
        <v>183</v>
      </c>
      <c r="E45" s="63" t="s">
        <v>184</v>
      </c>
      <c r="F45" s="64" t="s">
        <v>185</v>
      </c>
      <c r="G45" s="63" t="s">
        <v>186</v>
      </c>
      <c r="H45" s="65" t="s">
        <v>92</v>
      </c>
      <c r="I45" s="65" t="s">
        <v>98</v>
      </c>
      <c r="J45" s="73">
        <v>435</v>
      </c>
      <c r="K45" s="71"/>
      <c r="L45" s="67"/>
    </row>
    <row r="46" spans="1:13" s="65" customFormat="1" ht="17.5" x14ac:dyDescent="0.25">
      <c r="A46" s="63">
        <v>361807</v>
      </c>
      <c r="B46" s="63" t="s">
        <v>55</v>
      </c>
      <c r="C46" s="66">
        <v>110007933</v>
      </c>
      <c r="D46" s="63" t="s">
        <v>183</v>
      </c>
      <c r="E46" s="63" t="s">
        <v>184</v>
      </c>
      <c r="F46" s="64" t="s">
        <v>185</v>
      </c>
      <c r="G46" s="63" t="s">
        <v>186</v>
      </c>
      <c r="H46" s="65" t="s">
        <v>92</v>
      </c>
      <c r="I46" s="65" t="s">
        <v>98</v>
      </c>
      <c r="J46" s="73">
        <v>349</v>
      </c>
      <c r="K46" s="71"/>
      <c r="L46" s="67"/>
    </row>
    <row r="47" spans="1:13" s="65" customFormat="1" ht="17.5" x14ac:dyDescent="0.25">
      <c r="A47" s="63">
        <v>361803</v>
      </c>
      <c r="B47" s="63" t="s">
        <v>56</v>
      </c>
      <c r="C47" s="66">
        <v>110007933</v>
      </c>
      <c r="D47" s="63" t="s">
        <v>183</v>
      </c>
      <c r="E47" s="63" t="s">
        <v>184</v>
      </c>
      <c r="F47" s="64" t="s">
        <v>185</v>
      </c>
      <c r="G47" s="63" t="s">
        <v>186</v>
      </c>
      <c r="H47" s="65" t="s">
        <v>92</v>
      </c>
      <c r="I47" s="65" t="s">
        <v>98</v>
      </c>
      <c r="J47" s="73">
        <v>237</v>
      </c>
      <c r="K47" s="71"/>
      <c r="L47" s="67"/>
    </row>
    <row r="48" spans="1:13" s="65" customFormat="1" ht="17.5" x14ac:dyDescent="0.25">
      <c r="A48" s="63">
        <v>361808</v>
      </c>
      <c r="B48" s="63" t="s">
        <v>57</v>
      </c>
      <c r="C48" s="66">
        <v>110007933</v>
      </c>
      <c r="D48" s="63" t="s">
        <v>183</v>
      </c>
      <c r="E48" s="63" t="s">
        <v>184</v>
      </c>
      <c r="F48" s="64" t="s">
        <v>185</v>
      </c>
      <c r="G48" s="63" t="s">
        <v>186</v>
      </c>
      <c r="H48" s="65" t="s">
        <v>92</v>
      </c>
      <c r="I48" s="65" t="s">
        <v>98</v>
      </c>
      <c r="J48" s="73">
        <v>220</v>
      </c>
      <c r="K48" s="71"/>
      <c r="L48" s="67"/>
    </row>
    <row r="49" spans="1:12" s="65" customFormat="1" ht="17.5" x14ac:dyDescent="0.25">
      <c r="A49" s="63">
        <v>361801</v>
      </c>
      <c r="B49" s="63" t="s">
        <v>58</v>
      </c>
      <c r="C49" s="66">
        <v>110007933</v>
      </c>
      <c r="D49" s="63" t="s">
        <v>183</v>
      </c>
      <c r="E49" s="63" t="s">
        <v>184</v>
      </c>
      <c r="F49" s="64" t="s">
        <v>185</v>
      </c>
      <c r="G49" s="63" t="s">
        <v>186</v>
      </c>
      <c r="H49" s="65" t="s">
        <v>92</v>
      </c>
      <c r="I49" s="65" t="s">
        <v>98</v>
      </c>
      <c r="J49" s="73">
        <v>485</v>
      </c>
      <c r="K49" s="71"/>
      <c r="L49" s="67"/>
    </row>
    <row r="50" spans="1:12" s="65" customFormat="1" ht="17.5" x14ac:dyDescent="0.25">
      <c r="A50" s="63">
        <v>361809</v>
      </c>
      <c r="B50" s="63" t="s">
        <v>59</v>
      </c>
      <c r="C50" s="66">
        <v>110007933</v>
      </c>
      <c r="D50" s="63" t="s">
        <v>183</v>
      </c>
      <c r="E50" s="63" t="s">
        <v>184</v>
      </c>
      <c r="F50" s="64" t="s">
        <v>185</v>
      </c>
      <c r="G50" s="63" t="s">
        <v>186</v>
      </c>
      <c r="H50" s="65" t="s">
        <v>92</v>
      </c>
      <c r="I50" s="65" t="s">
        <v>98</v>
      </c>
      <c r="J50" s="73">
        <v>133</v>
      </c>
      <c r="K50" s="71"/>
      <c r="L50" s="67"/>
    </row>
    <row r="51" spans="1:12" s="65" customFormat="1" ht="17.5" x14ac:dyDescent="0.25">
      <c r="A51" s="63">
        <v>389101</v>
      </c>
      <c r="B51" s="63" t="s">
        <v>60</v>
      </c>
      <c r="C51" s="66">
        <v>110007934</v>
      </c>
      <c r="D51" s="63" t="s">
        <v>187</v>
      </c>
      <c r="E51" s="63" t="s">
        <v>188</v>
      </c>
      <c r="F51" s="64" t="s">
        <v>189</v>
      </c>
      <c r="G51" s="63" t="s">
        <v>190</v>
      </c>
      <c r="H51" s="65" t="s">
        <v>92</v>
      </c>
      <c r="I51" s="65" t="s">
        <v>98</v>
      </c>
      <c r="J51" s="73">
        <v>3162</v>
      </c>
      <c r="K51" s="71"/>
      <c r="L51" s="67"/>
    </row>
    <row r="52" spans="1:12" s="65" customFormat="1" ht="17.5" x14ac:dyDescent="0.25">
      <c r="A52" s="65">
        <v>398302</v>
      </c>
      <c r="B52" s="63" t="s">
        <v>61</v>
      </c>
      <c r="C52" s="66">
        <v>110007935</v>
      </c>
      <c r="D52" s="63" t="s">
        <v>191</v>
      </c>
      <c r="E52" s="63" t="s">
        <v>192</v>
      </c>
      <c r="F52" s="64" t="s">
        <v>193</v>
      </c>
      <c r="G52" s="63" t="s">
        <v>194</v>
      </c>
      <c r="H52" s="65" t="s">
        <v>92</v>
      </c>
      <c r="I52" s="65" t="s">
        <v>98</v>
      </c>
      <c r="J52" s="73">
        <v>249</v>
      </c>
      <c r="K52" s="71"/>
      <c r="L52" s="67"/>
    </row>
    <row r="53" spans="1:12" s="65" customFormat="1" ht="17.5" x14ac:dyDescent="0.25">
      <c r="A53" s="65">
        <v>382201</v>
      </c>
      <c r="B53" s="63" t="s">
        <v>62</v>
      </c>
      <c r="C53" s="66">
        <v>110007937</v>
      </c>
      <c r="D53" s="63" t="s">
        <v>195</v>
      </c>
      <c r="E53" s="63" t="s">
        <v>196</v>
      </c>
      <c r="F53" s="64" t="s">
        <v>181</v>
      </c>
      <c r="G53" s="63" t="s">
        <v>182</v>
      </c>
      <c r="H53" s="65" t="s">
        <v>93</v>
      </c>
      <c r="I53" s="65" t="s">
        <v>98</v>
      </c>
      <c r="J53" s="73">
        <v>264</v>
      </c>
      <c r="K53" s="71"/>
      <c r="L53" s="67"/>
    </row>
    <row r="54" spans="1:12" s="65" customFormat="1" ht="17.5" x14ac:dyDescent="0.25">
      <c r="A54" s="65">
        <v>398802</v>
      </c>
      <c r="B54" s="63" t="s">
        <v>102</v>
      </c>
      <c r="C54" s="66">
        <v>110007939</v>
      </c>
      <c r="D54" s="63" t="s">
        <v>197</v>
      </c>
      <c r="E54" s="63" t="s">
        <v>198</v>
      </c>
      <c r="F54" s="64" t="s">
        <v>199</v>
      </c>
      <c r="G54" s="63" t="s">
        <v>200</v>
      </c>
      <c r="H54" s="65" t="s">
        <v>92</v>
      </c>
      <c r="I54" s="65" t="s">
        <v>98</v>
      </c>
      <c r="J54" s="73">
        <v>202</v>
      </c>
      <c r="K54" s="71"/>
      <c r="L54" s="67"/>
    </row>
    <row r="55" spans="1:12" s="65" customFormat="1" ht="17.5" x14ac:dyDescent="0.25">
      <c r="A55" s="65">
        <v>398801</v>
      </c>
      <c r="B55" s="63" t="s">
        <v>103</v>
      </c>
      <c r="C55" s="66">
        <v>110007939</v>
      </c>
      <c r="D55" s="63" t="s">
        <v>197</v>
      </c>
      <c r="E55" s="63" t="s">
        <v>198</v>
      </c>
      <c r="F55" s="64" t="s">
        <v>199</v>
      </c>
      <c r="G55" s="63" t="s">
        <v>200</v>
      </c>
      <c r="H55" s="65" t="s">
        <v>92</v>
      </c>
      <c r="I55" s="65" t="s">
        <v>98</v>
      </c>
      <c r="J55" s="73">
        <v>927</v>
      </c>
      <c r="K55" s="71"/>
      <c r="L55" s="67"/>
    </row>
    <row r="56" spans="1:12" s="65" customFormat="1" ht="17.5" x14ac:dyDescent="0.25">
      <c r="A56" s="65">
        <v>356101</v>
      </c>
      <c r="B56" s="63" t="s">
        <v>63</v>
      </c>
      <c r="C56" s="66">
        <v>110007943</v>
      </c>
      <c r="D56" s="63" t="s">
        <v>201</v>
      </c>
      <c r="E56" s="63" t="s">
        <v>202</v>
      </c>
      <c r="F56" s="64" t="s">
        <v>203</v>
      </c>
      <c r="G56" s="63" t="s">
        <v>204</v>
      </c>
      <c r="H56" s="65" t="s">
        <v>93</v>
      </c>
      <c r="I56" s="65" t="s">
        <v>98</v>
      </c>
      <c r="J56" s="73">
        <v>3371</v>
      </c>
      <c r="K56" s="71"/>
      <c r="L56" s="67"/>
    </row>
    <row r="57" spans="1:12" s="65" customFormat="1" ht="17.5" x14ac:dyDescent="0.25">
      <c r="A57" s="65">
        <v>371402</v>
      </c>
      <c r="B57" s="63" t="s">
        <v>109</v>
      </c>
      <c r="C57" s="66">
        <v>110007954</v>
      </c>
      <c r="D57" s="63" t="s">
        <v>205</v>
      </c>
      <c r="E57" s="63" t="s">
        <v>206</v>
      </c>
      <c r="F57" s="64" t="s">
        <v>207</v>
      </c>
      <c r="G57" s="63" t="s">
        <v>208</v>
      </c>
      <c r="H57" s="65" t="s">
        <v>92</v>
      </c>
      <c r="I57" s="65" t="s">
        <v>98</v>
      </c>
      <c r="J57" s="73">
        <v>46</v>
      </c>
      <c r="K57" s="71"/>
      <c r="L57" s="67"/>
    </row>
    <row r="58" spans="1:12" s="65" customFormat="1" ht="17.5" x14ac:dyDescent="0.25">
      <c r="A58" s="65">
        <v>371403</v>
      </c>
      <c r="B58" s="63" t="s">
        <v>107</v>
      </c>
      <c r="C58" s="66">
        <v>110007954</v>
      </c>
      <c r="D58" s="63" t="s">
        <v>205</v>
      </c>
      <c r="E58" s="63" t="s">
        <v>206</v>
      </c>
      <c r="F58" s="64" t="s">
        <v>207</v>
      </c>
      <c r="G58" s="63" t="s">
        <v>208</v>
      </c>
      <c r="H58" s="65" t="s">
        <v>92</v>
      </c>
      <c r="I58" s="65" t="s">
        <v>98</v>
      </c>
      <c r="J58" s="73">
        <v>138</v>
      </c>
      <c r="K58" s="71"/>
      <c r="L58" s="67"/>
    </row>
    <row r="59" spans="1:12" s="65" customFormat="1" ht="17.5" x14ac:dyDescent="0.25">
      <c r="A59" s="65">
        <v>371401</v>
      </c>
      <c r="B59" s="63" t="s">
        <v>108</v>
      </c>
      <c r="C59" s="66">
        <v>110007954</v>
      </c>
      <c r="D59" s="63" t="s">
        <v>205</v>
      </c>
      <c r="E59" s="63" t="s">
        <v>206</v>
      </c>
      <c r="F59" s="64" t="s">
        <v>207</v>
      </c>
      <c r="G59" s="63" t="s">
        <v>208</v>
      </c>
      <c r="H59" s="65" t="s">
        <v>92</v>
      </c>
      <c r="I59" s="65" t="s">
        <v>98</v>
      </c>
      <c r="J59" s="73">
        <v>313</v>
      </c>
      <c r="K59" s="71"/>
      <c r="L59" s="67"/>
    </row>
    <row r="60" spans="1:12" s="65" customFormat="1" ht="17.5" x14ac:dyDescent="0.25">
      <c r="A60" s="65">
        <v>380801</v>
      </c>
      <c r="B60" s="63" t="s">
        <v>64</v>
      </c>
      <c r="C60" s="66">
        <v>110007944</v>
      </c>
      <c r="D60" s="63" t="s">
        <v>209</v>
      </c>
      <c r="E60" s="63" t="s">
        <v>123</v>
      </c>
      <c r="F60" s="64" t="s">
        <v>210</v>
      </c>
      <c r="G60" s="63" t="s">
        <v>64</v>
      </c>
      <c r="H60" s="65" t="s">
        <v>93</v>
      </c>
      <c r="I60" s="65" t="s">
        <v>98</v>
      </c>
      <c r="J60" s="73">
        <v>158</v>
      </c>
      <c r="K60" s="71"/>
      <c r="L60" s="67"/>
    </row>
    <row r="61" spans="1:12" s="65" customFormat="1" ht="17.5" x14ac:dyDescent="0.25">
      <c r="A61" s="65">
        <v>367200.05</v>
      </c>
      <c r="B61" s="63" t="s">
        <v>65</v>
      </c>
      <c r="C61" s="66">
        <v>110007945</v>
      </c>
      <c r="D61" s="63" t="s">
        <v>211</v>
      </c>
      <c r="E61" s="63" t="s">
        <v>212</v>
      </c>
      <c r="F61" s="64" t="s">
        <v>213</v>
      </c>
      <c r="G61" s="63" t="s">
        <v>214</v>
      </c>
      <c r="H61" s="65" t="s">
        <v>92</v>
      </c>
      <c r="I61" s="65" t="s">
        <v>98</v>
      </c>
      <c r="J61" s="73">
        <v>126</v>
      </c>
      <c r="K61" s="71"/>
      <c r="L61" s="67"/>
    </row>
    <row r="62" spans="1:12" s="65" customFormat="1" ht="17.5" x14ac:dyDescent="0.25">
      <c r="A62" s="65">
        <v>367200.06</v>
      </c>
      <c r="B62" s="63" t="s">
        <v>66</v>
      </c>
      <c r="C62" s="66">
        <v>110007945</v>
      </c>
      <c r="D62" s="63" t="s">
        <v>211</v>
      </c>
      <c r="E62" s="63" t="s">
        <v>212</v>
      </c>
      <c r="F62" s="64" t="s">
        <v>213</v>
      </c>
      <c r="G62" s="63" t="s">
        <v>214</v>
      </c>
      <c r="H62" s="65" t="s">
        <v>92</v>
      </c>
      <c r="I62" s="65" t="s">
        <v>98</v>
      </c>
      <c r="J62" s="73">
        <v>32</v>
      </c>
      <c r="K62" s="71"/>
      <c r="L62" s="67"/>
    </row>
    <row r="63" spans="1:12" s="65" customFormat="1" ht="17.5" x14ac:dyDescent="0.25">
      <c r="A63" s="65">
        <v>367200.04</v>
      </c>
      <c r="B63" s="63" t="s">
        <v>67</v>
      </c>
      <c r="C63" s="66">
        <v>110007945</v>
      </c>
      <c r="D63" s="63" t="s">
        <v>211</v>
      </c>
      <c r="E63" s="63" t="s">
        <v>212</v>
      </c>
      <c r="F63" s="64" t="s">
        <v>213</v>
      </c>
      <c r="G63" s="63" t="s">
        <v>214</v>
      </c>
      <c r="H63" s="65" t="s">
        <v>92</v>
      </c>
      <c r="I63" s="65" t="s">
        <v>98</v>
      </c>
      <c r="J63" s="73">
        <v>153</v>
      </c>
      <c r="K63" s="71"/>
      <c r="L63" s="67"/>
    </row>
    <row r="64" spans="1:12" s="65" customFormat="1" ht="17.5" x14ac:dyDescent="0.25">
      <c r="A64" s="65">
        <v>367200.01</v>
      </c>
      <c r="B64" s="63" t="s">
        <v>68</v>
      </c>
      <c r="C64" s="66">
        <v>110007945</v>
      </c>
      <c r="D64" s="63" t="s">
        <v>211</v>
      </c>
      <c r="E64" s="63" t="s">
        <v>212</v>
      </c>
      <c r="F64" s="64" t="s">
        <v>213</v>
      </c>
      <c r="G64" s="63" t="s">
        <v>214</v>
      </c>
      <c r="H64" s="65" t="s">
        <v>92</v>
      </c>
      <c r="I64" s="65" t="s">
        <v>98</v>
      </c>
      <c r="J64" s="73">
        <v>152</v>
      </c>
      <c r="K64" s="71"/>
      <c r="L64" s="67"/>
    </row>
    <row r="65" spans="1:12" s="65" customFormat="1" ht="17.5" x14ac:dyDescent="0.25">
      <c r="A65" s="65">
        <v>375201</v>
      </c>
      <c r="B65" s="63" t="s">
        <v>69</v>
      </c>
      <c r="C65" s="66">
        <v>110007947</v>
      </c>
      <c r="D65" s="63" t="s">
        <v>215</v>
      </c>
      <c r="E65" s="63" t="s">
        <v>216</v>
      </c>
      <c r="F65" s="64" t="s">
        <v>217</v>
      </c>
      <c r="G65" s="63" t="s">
        <v>218</v>
      </c>
      <c r="H65" s="65" t="s">
        <v>92</v>
      </c>
      <c r="I65" s="65" t="s">
        <v>98</v>
      </c>
      <c r="J65" s="73">
        <v>788</v>
      </c>
      <c r="K65" s="71"/>
      <c r="L65" s="67"/>
    </row>
    <row r="66" spans="1:12" s="65" customFormat="1" ht="17.5" x14ac:dyDescent="0.25">
      <c r="A66" s="65">
        <v>358201</v>
      </c>
      <c r="B66" s="63" t="s">
        <v>70</v>
      </c>
      <c r="C66" s="66">
        <v>110007949</v>
      </c>
      <c r="D66" s="63" t="s">
        <v>219</v>
      </c>
      <c r="E66" s="63" t="s">
        <v>220</v>
      </c>
      <c r="F66" s="64" t="s">
        <v>221</v>
      </c>
      <c r="G66" s="63" t="s">
        <v>222</v>
      </c>
      <c r="H66" s="65" t="s">
        <v>92</v>
      </c>
      <c r="I66" s="65" t="s">
        <v>98</v>
      </c>
      <c r="J66" s="73">
        <v>8018</v>
      </c>
      <c r="K66" s="71"/>
      <c r="L66" s="67"/>
    </row>
    <row r="67" spans="1:12" s="65" customFormat="1" ht="17.5" x14ac:dyDescent="0.25">
      <c r="A67" s="65">
        <v>376204</v>
      </c>
      <c r="B67" s="63" t="s">
        <v>71</v>
      </c>
      <c r="C67" s="66">
        <v>110007950</v>
      </c>
      <c r="D67" s="63" t="s">
        <v>223</v>
      </c>
      <c r="E67" s="63" t="s">
        <v>224</v>
      </c>
      <c r="F67" s="64" t="s">
        <v>225</v>
      </c>
      <c r="G67" s="63" t="s">
        <v>226</v>
      </c>
      <c r="H67" s="65" t="s">
        <v>92</v>
      </c>
      <c r="I67" s="65" t="s">
        <v>98</v>
      </c>
      <c r="J67" s="73">
        <v>381</v>
      </c>
      <c r="K67" s="71"/>
      <c r="L67" s="67"/>
    </row>
    <row r="68" spans="1:12" s="65" customFormat="1" ht="17.5" x14ac:dyDescent="0.25">
      <c r="A68" s="65">
        <v>376203</v>
      </c>
      <c r="B68" s="63" t="s">
        <v>72</v>
      </c>
      <c r="C68" s="66">
        <v>110007950</v>
      </c>
      <c r="D68" s="63" t="s">
        <v>223</v>
      </c>
      <c r="E68" s="63" t="s">
        <v>224</v>
      </c>
      <c r="F68" s="64" t="s">
        <v>225</v>
      </c>
      <c r="G68" s="63" t="s">
        <v>226</v>
      </c>
      <c r="H68" s="65" t="s">
        <v>92</v>
      </c>
      <c r="I68" s="65" t="s">
        <v>98</v>
      </c>
      <c r="J68" s="73">
        <v>465</v>
      </c>
      <c r="K68" s="71"/>
      <c r="L68" s="67"/>
    </row>
    <row r="69" spans="1:12" s="65" customFormat="1" ht="17.5" x14ac:dyDescent="0.25">
      <c r="A69" s="65">
        <v>376205</v>
      </c>
      <c r="B69" s="63" t="s">
        <v>73</v>
      </c>
      <c r="C69" s="66">
        <v>110007950</v>
      </c>
      <c r="D69" s="63" t="s">
        <v>223</v>
      </c>
      <c r="E69" s="63" t="s">
        <v>224</v>
      </c>
      <c r="F69" s="64" t="s">
        <v>225</v>
      </c>
      <c r="G69" s="63" t="s">
        <v>226</v>
      </c>
      <c r="H69" s="65" t="s">
        <v>92</v>
      </c>
      <c r="I69" s="65" t="s">
        <v>98</v>
      </c>
      <c r="J69" s="73">
        <v>167</v>
      </c>
      <c r="K69" s="71"/>
      <c r="L69" s="67"/>
    </row>
    <row r="70" spans="1:12" s="65" customFormat="1" ht="17.5" x14ac:dyDescent="0.25">
      <c r="A70" s="65">
        <v>376202</v>
      </c>
      <c r="B70" s="63" t="s">
        <v>285</v>
      </c>
      <c r="C70" s="66">
        <v>110007950</v>
      </c>
      <c r="D70" s="63" t="s">
        <v>223</v>
      </c>
      <c r="E70" s="63" t="s">
        <v>224</v>
      </c>
      <c r="F70" s="64" t="s">
        <v>225</v>
      </c>
      <c r="G70" s="63" t="s">
        <v>226</v>
      </c>
      <c r="H70" s="65" t="s">
        <v>92</v>
      </c>
      <c r="I70" s="65" t="s">
        <v>98</v>
      </c>
      <c r="J70" s="73">
        <v>8</v>
      </c>
      <c r="K70" s="71"/>
      <c r="L70" s="67"/>
    </row>
    <row r="71" spans="1:12" s="65" customFormat="1" ht="17.5" x14ac:dyDescent="0.25">
      <c r="A71" s="65">
        <v>376201</v>
      </c>
      <c r="B71" s="63" t="s">
        <v>74</v>
      </c>
      <c r="C71" s="66">
        <v>110007950</v>
      </c>
      <c r="D71" s="63" t="s">
        <v>223</v>
      </c>
      <c r="E71" s="63" t="s">
        <v>224</v>
      </c>
      <c r="F71" s="64" t="s">
        <v>225</v>
      </c>
      <c r="G71" s="63" t="s">
        <v>226</v>
      </c>
      <c r="H71" s="65" t="s">
        <v>92</v>
      </c>
      <c r="I71" s="65" t="s">
        <v>98</v>
      </c>
      <c r="J71" s="73">
        <v>3357</v>
      </c>
      <c r="K71" s="71"/>
      <c r="L71" s="67"/>
    </row>
    <row r="72" spans="1:12" s="65" customFormat="1" ht="17.5" x14ac:dyDescent="0.25">
      <c r="A72" s="65">
        <v>376206</v>
      </c>
      <c r="B72" s="63" t="s">
        <v>75</v>
      </c>
      <c r="C72" s="66">
        <v>110007950</v>
      </c>
      <c r="D72" s="63" t="s">
        <v>223</v>
      </c>
      <c r="E72" s="63" t="s">
        <v>224</v>
      </c>
      <c r="F72" s="64" t="s">
        <v>225</v>
      </c>
      <c r="G72" s="63" t="s">
        <v>226</v>
      </c>
      <c r="H72" s="65" t="s">
        <v>92</v>
      </c>
      <c r="I72" s="65" t="s">
        <v>98</v>
      </c>
      <c r="J72" s="73">
        <v>37</v>
      </c>
      <c r="K72" s="71"/>
      <c r="L72" s="67"/>
    </row>
    <row r="73" spans="1:12" s="65" customFormat="1" ht="17.5" x14ac:dyDescent="0.25">
      <c r="A73" s="65">
        <v>397201</v>
      </c>
      <c r="B73" s="63" t="s">
        <v>76</v>
      </c>
      <c r="C73" s="66">
        <v>110007951</v>
      </c>
      <c r="D73" s="63" t="s">
        <v>290</v>
      </c>
      <c r="E73" s="63" t="s">
        <v>227</v>
      </c>
      <c r="F73" s="64" t="s">
        <v>228</v>
      </c>
      <c r="G73" s="63" t="s">
        <v>229</v>
      </c>
      <c r="H73" s="65" t="s">
        <v>92</v>
      </c>
      <c r="I73" s="65" t="s">
        <v>98</v>
      </c>
      <c r="J73" s="73">
        <v>8131</v>
      </c>
      <c r="K73" s="71"/>
      <c r="L73" s="67"/>
    </row>
    <row r="74" spans="1:12" s="65" customFormat="1" ht="17.5" x14ac:dyDescent="0.25">
      <c r="A74" s="65">
        <v>378902</v>
      </c>
      <c r="B74" s="63" t="s">
        <v>77</v>
      </c>
      <c r="C74" s="66">
        <v>110007952</v>
      </c>
      <c r="D74" s="63" t="s">
        <v>230</v>
      </c>
      <c r="E74" s="63" t="s">
        <v>231</v>
      </c>
      <c r="F74" s="64" t="s">
        <v>232</v>
      </c>
      <c r="G74" s="63" t="s">
        <v>233</v>
      </c>
      <c r="H74" s="65" t="s">
        <v>92</v>
      </c>
      <c r="I74" s="65" t="s">
        <v>98</v>
      </c>
      <c r="J74" s="73">
        <v>19</v>
      </c>
      <c r="K74" s="71"/>
      <c r="L74" s="67"/>
    </row>
    <row r="75" spans="1:12" s="65" customFormat="1" ht="17.5" x14ac:dyDescent="0.25">
      <c r="A75" s="65">
        <v>379001</v>
      </c>
      <c r="B75" s="63" t="s">
        <v>78</v>
      </c>
      <c r="C75" s="66">
        <v>110007953</v>
      </c>
      <c r="D75" s="63" t="s">
        <v>234</v>
      </c>
      <c r="E75" s="63" t="s">
        <v>235</v>
      </c>
      <c r="F75" s="64" t="s">
        <v>236</v>
      </c>
      <c r="G75" s="63" t="s">
        <v>78</v>
      </c>
      <c r="H75" s="65" t="s">
        <v>92</v>
      </c>
      <c r="I75" s="65" t="s">
        <v>98</v>
      </c>
      <c r="J75" s="73">
        <v>1737</v>
      </c>
      <c r="K75" s="71"/>
      <c r="L75" s="67"/>
    </row>
    <row r="76" spans="1:12" s="65" customFormat="1" ht="17.5" x14ac:dyDescent="0.25">
      <c r="A76" s="65">
        <v>369501</v>
      </c>
      <c r="B76" s="63" t="s">
        <v>79</v>
      </c>
      <c r="C76" s="66">
        <v>110007955</v>
      </c>
      <c r="D76" s="63" t="s">
        <v>237</v>
      </c>
      <c r="E76" s="63" t="s">
        <v>238</v>
      </c>
      <c r="F76" s="64" t="s">
        <v>239</v>
      </c>
      <c r="G76" s="63" t="s">
        <v>79</v>
      </c>
      <c r="H76" s="65" t="s">
        <v>92</v>
      </c>
      <c r="I76" s="65" t="s">
        <v>98</v>
      </c>
      <c r="J76" s="73">
        <v>144</v>
      </c>
      <c r="K76" s="71"/>
      <c r="L76" s="67"/>
    </row>
    <row r="77" spans="1:12" s="65" customFormat="1" ht="17.5" x14ac:dyDescent="0.25">
      <c r="A77" s="63">
        <v>354302</v>
      </c>
      <c r="B77" s="63" t="s">
        <v>99</v>
      </c>
      <c r="C77" s="66">
        <v>110007909</v>
      </c>
      <c r="D77" s="63" t="s">
        <v>240</v>
      </c>
      <c r="E77" s="63" t="s">
        <v>241</v>
      </c>
      <c r="F77" s="64" t="s">
        <v>242</v>
      </c>
      <c r="G77" s="63" t="s">
        <v>243</v>
      </c>
      <c r="H77" s="65" t="s">
        <v>92</v>
      </c>
      <c r="I77" s="65" t="s">
        <v>98</v>
      </c>
      <c r="J77" s="73">
        <v>182</v>
      </c>
      <c r="K77" s="71"/>
      <c r="L77" s="67"/>
    </row>
    <row r="78" spans="1:12" s="65" customFormat="1" ht="17.5" x14ac:dyDescent="0.25">
      <c r="A78" s="63">
        <v>354301</v>
      </c>
      <c r="B78" s="63" t="s">
        <v>100</v>
      </c>
      <c r="C78" s="66">
        <v>110007909</v>
      </c>
      <c r="D78" s="63" t="s">
        <v>240</v>
      </c>
      <c r="E78" s="63" t="s">
        <v>241</v>
      </c>
      <c r="F78" s="64" t="s">
        <v>242</v>
      </c>
      <c r="G78" s="63" t="s">
        <v>243</v>
      </c>
      <c r="H78" s="65" t="s">
        <v>92</v>
      </c>
      <c r="I78" s="65" t="s">
        <v>98</v>
      </c>
      <c r="J78" s="73">
        <v>2001</v>
      </c>
      <c r="K78" s="71"/>
      <c r="L78" s="67"/>
    </row>
    <row r="79" spans="1:12" s="65" customFormat="1" ht="17.5" x14ac:dyDescent="0.25">
      <c r="A79" s="65">
        <v>354305</v>
      </c>
      <c r="B79" s="63" t="s">
        <v>101</v>
      </c>
      <c r="C79" s="66">
        <v>110007909</v>
      </c>
      <c r="D79" s="63" t="s">
        <v>240</v>
      </c>
      <c r="E79" s="63" t="s">
        <v>241</v>
      </c>
      <c r="F79" s="64" t="s">
        <v>242</v>
      </c>
      <c r="G79" s="63" t="s">
        <v>243</v>
      </c>
      <c r="H79" s="65" t="s">
        <v>92</v>
      </c>
      <c r="I79" s="65" t="s">
        <v>98</v>
      </c>
      <c r="J79" s="73">
        <v>67</v>
      </c>
      <c r="K79" s="71"/>
      <c r="L79" s="67"/>
    </row>
    <row r="80" spans="1:12" s="65" customFormat="1" ht="17.5" x14ac:dyDescent="0.25">
      <c r="A80" s="65">
        <v>366801</v>
      </c>
      <c r="B80" s="63" t="s">
        <v>105</v>
      </c>
      <c r="C80" s="66">
        <v>110007940</v>
      </c>
      <c r="D80" s="63" t="s">
        <v>244</v>
      </c>
      <c r="E80" s="63" t="s">
        <v>245</v>
      </c>
      <c r="F80" s="64" t="s">
        <v>246</v>
      </c>
      <c r="G80" s="63" t="s">
        <v>247</v>
      </c>
      <c r="H80" s="65" t="s">
        <v>92</v>
      </c>
      <c r="I80" s="65" t="s">
        <v>98</v>
      </c>
      <c r="J80" s="73">
        <v>47</v>
      </c>
      <c r="K80" s="71"/>
      <c r="L80" s="67"/>
    </row>
    <row r="81" spans="1:12" s="65" customFormat="1" ht="17.5" x14ac:dyDescent="0.25">
      <c r="A81" s="65">
        <v>373402</v>
      </c>
      <c r="B81" s="63" t="s">
        <v>80</v>
      </c>
      <c r="C81" s="66">
        <v>110007957</v>
      </c>
      <c r="D81" s="63" t="s">
        <v>248</v>
      </c>
      <c r="E81" s="63" t="s">
        <v>249</v>
      </c>
      <c r="F81" s="64" t="s">
        <v>250</v>
      </c>
      <c r="G81" s="63" t="s">
        <v>251</v>
      </c>
      <c r="H81" s="65" t="s">
        <v>92</v>
      </c>
      <c r="I81" s="65" t="s">
        <v>98</v>
      </c>
      <c r="J81" s="73">
        <v>1452</v>
      </c>
      <c r="K81" s="71"/>
      <c r="L81" s="67"/>
    </row>
    <row r="82" spans="1:12" s="65" customFormat="1" ht="17.5" x14ac:dyDescent="0.25">
      <c r="A82" s="65">
        <v>398701</v>
      </c>
      <c r="B82" s="63" t="s">
        <v>81</v>
      </c>
      <c r="C82" s="66">
        <v>110007958</v>
      </c>
      <c r="D82" s="63" t="s">
        <v>252</v>
      </c>
      <c r="E82" s="63" t="s">
        <v>253</v>
      </c>
      <c r="F82" s="64" t="s">
        <v>254</v>
      </c>
      <c r="G82" s="63" t="s">
        <v>255</v>
      </c>
      <c r="H82" s="65" t="s">
        <v>92</v>
      </c>
      <c r="I82" s="65" t="s">
        <v>98</v>
      </c>
      <c r="J82" s="73">
        <v>2177</v>
      </c>
      <c r="K82" s="71"/>
      <c r="L82" s="67"/>
    </row>
    <row r="83" spans="1:12" s="65" customFormat="1" ht="17.5" x14ac:dyDescent="0.25">
      <c r="A83" s="65">
        <v>398601</v>
      </c>
      <c r="B83" s="63" t="s">
        <v>82</v>
      </c>
      <c r="C83" s="66">
        <v>110007959</v>
      </c>
      <c r="D83" s="63" t="s">
        <v>256</v>
      </c>
      <c r="E83" s="63" t="s">
        <v>257</v>
      </c>
      <c r="F83" s="64" t="s">
        <v>258</v>
      </c>
      <c r="G83" s="63" t="s">
        <v>259</v>
      </c>
      <c r="H83" s="65" t="s">
        <v>92</v>
      </c>
      <c r="I83" s="65" t="s">
        <v>98</v>
      </c>
      <c r="J83" s="73">
        <v>1157</v>
      </c>
      <c r="K83" s="71"/>
      <c r="L83" s="67"/>
    </row>
    <row r="84" spans="1:12" s="65" customFormat="1" ht="17.5" x14ac:dyDescent="0.25">
      <c r="A84" s="65">
        <v>360301</v>
      </c>
      <c r="B84" s="63" t="s">
        <v>83</v>
      </c>
      <c r="C84" s="66">
        <v>110007960</v>
      </c>
      <c r="D84" s="63" t="s">
        <v>260</v>
      </c>
      <c r="E84" s="63" t="s">
        <v>261</v>
      </c>
      <c r="F84" s="64" t="s">
        <v>262</v>
      </c>
      <c r="G84" s="63" t="s">
        <v>263</v>
      </c>
      <c r="H84" s="65" t="s">
        <v>92</v>
      </c>
      <c r="I84" s="65" t="s">
        <v>98</v>
      </c>
      <c r="J84" s="73">
        <v>887</v>
      </c>
      <c r="K84" s="71"/>
      <c r="L84" s="67"/>
    </row>
    <row r="85" spans="1:12" s="65" customFormat="1" ht="17.5" x14ac:dyDescent="0.25">
      <c r="A85" s="65">
        <v>376402</v>
      </c>
      <c r="B85" s="63" t="s">
        <v>84</v>
      </c>
      <c r="C85" s="66">
        <v>110007961</v>
      </c>
      <c r="D85" s="63" t="s">
        <v>264</v>
      </c>
      <c r="E85" s="63" t="s">
        <v>265</v>
      </c>
      <c r="F85" s="64" t="s">
        <v>266</v>
      </c>
      <c r="G85" s="63" t="s">
        <v>267</v>
      </c>
      <c r="H85" s="65" t="s">
        <v>92</v>
      </c>
      <c r="I85" s="65" t="s">
        <v>98</v>
      </c>
      <c r="J85" s="73">
        <v>366</v>
      </c>
      <c r="K85" s="71"/>
      <c r="L85" s="67"/>
    </row>
    <row r="86" spans="1:12" s="65" customFormat="1" ht="17.5" x14ac:dyDescent="0.25">
      <c r="A86" s="65">
        <v>376401</v>
      </c>
      <c r="B86" s="63" t="s">
        <v>85</v>
      </c>
      <c r="C86" s="66">
        <v>110007961</v>
      </c>
      <c r="D86" s="63" t="s">
        <v>264</v>
      </c>
      <c r="E86" s="63" t="s">
        <v>265</v>
      </c>
      <c r="F86" s="64" t="s">
        <v>266</v>
      </c>
      <c r="G86" s="63" t="s">
        <v>267</v>
      </c>
      <c r="H86" s="65" t="s">
        <v>92</v>
      </c>
      <c r="I86" s="65" t="s">
        <v>98</v>
      </c>
      <c r="J86" s="73">
        <v>393</v>
      </c>
      <c r="K86" s="71"/>
      <c r="L86" s="67"/>
    </row>
    <row r="87" spans="1:12" s="65" customFormat="1" ht="17.5" x14ac:dyDescent="0.25">
      <c r="A87" s="65">
        <v>350602</v>
      </c>
      <c r="B87" s="63" t="s">
        <v>86</v>
      </c>
      <c r="C87" s="66">
        <v>110007962</v>
      </c>
      <c r="D87" s="63" t="s">
        <v>268</v>
      </c>
      <c r="E87" s="63" t="s">
        <v>269</v>
      </c>
      <c r="F87" s="64" t="s">
        <v>270</v>
      </c>
      <c r="G87" s="63" t="s">
        <v>271</v>
      </c>
      <c r="H87" s="65" t="s">
        <v>92</v>
      </c>
      <c r="I87" s="65" t="s">
        <v>98</v>
      </c>
      <c r="J87" s="73">
        <v>2151</v>
      </c>
      <c r="K87" s="71"/>
      <c r="L87" s="67"/>
    </row>
    <row r="88" spans="1:12" s="65" customFormat="1" ht="17.5" x14ac:dyDescent="0.25">
      <c r="A88" s="65">
        <v>350601</v>
      </c>
      <c r="B88" s="63" t="s">
        <v>87</v>
      </c>
      <c r="C88" s="66">
        <v>110007962</v>
      </c>
      <c r="D88" s="63" t="s">
        <v>268</v>
      </c>
      <c r="E88" s="63" t="s">
        <v>269</v>
      </c>
      <c r="F88" s="64" t="s">
        <v>270</v>
      </c>
      <c r="G88" s="63" t="s">
        <v>271</v>
      </c>
      <c r="H88" s="65" t="s">
        <v>92</v>
      </c>
      <c r="I88" s="65" t="s">
        <v>98</v>
      </c>
      <c r="J88" s="73">
        <v>640</v>
      </c>
      <c r="K88" s="71"/>
      <c r="L88" s="67"/>
    </row>
    <row r="89" spans="1:12" s="65" customFormat="1" ht="17.5" x14ac:dyDescent="0.25">
      <c r="A89" s="65">
        <v>374601</v>
      </c>
      <c r="B89" s="63" t="s">
        <v>88</v>
      </c>
      <c r="C89" s="63">
        <v>110007963</v>
      </c>
      <c r="D89" s="63" t="s">
        <v>272</v>
      </c>
      <c r="E89" s="63" t="s">
        <v>273</v>
      </c>
      <c r="F89" s="64" t="s">
        <v>274</v>
      </c>
      <c r="G89" s="63" t="s">
        <v>88</v>
      </c>
      <c r="H89" s="65" t="s">
        <v>92</v>
      </c>
      <c r="I89" s="65" t="s">
        <v>98</v>
      </c>
      <c r="J89" s="73">
        <v>985</v>
      </c>
      <c r="K89" s="71"/>
      <c r="L89" s="67"/>
    </row>
    <row r="90" spans="1:12" s="65" customFormat="1" ht="17.5" x14ac:dyDescent="0.25">
      <c r="A90" s="65">
        <v>374602</v>
      </c>
      <c r="B90" s="63" t="s">
        <v>106</v>
      </c>
      <c r="C90" s="63">
        <v>110007963</v>
      </c>
      <c r="D90" s="63" t="s">
        <v>272</v>
      </c>
      <c r="E90" s="63" t="s">
        <v>273</v>
      </c>
      <c r="F90" s="64" t="s">
        <v>274</v>
      </c>
      <c r="G90" s="63" t="s">
        <v>88</v>
      </c>
      <c r="H90" s="65" t="s">
        <v>92</v>
      </c>
      <c r="I90" s="65" t="s">
        <v>98</v>
      </c>
      <c r="J90" s="73">
        <v>92</v>
      </c>
      <c r="K90" s="71"/>
      <c r="L90" s="67"/>
    </row>
    <row r="91" spans="1:12" s="65" customFormat="1" ht="17.5" x14ac:dyDescent="0.25">
      <c r="A91" s="65">
        <v>374603</v>
      </c>
      <c r="B91" s="63" t="s">
        <v>89</v>
      </c>
      <c r="C91" s="63">
        <v>110007963</v>
      </c>
      <c r="D91" s="63" t="s">
        <v>272</v>
      </c>
      <c r="E91" s="63" t="s">
        <v>273</v>
      </c>
      <c r="F91" s="64" t="s">
        <v>274</v>
      </c>
      <c r="G91" s="63" t="s">
        <v>88</v>
      </c>
      <c r="H91" s="65" t="s">
        <v>92</v>
      </c>
      <c r="I91" s="65" t="s">
        <v>98</v>
      </c>
      <c r="J91" s="73">
        <v>208</v>
      </c>
      <c r="K91" s="71"/>
      <c r="L91" s="67"/>
    </row>
    <row r="92" spans="1:12" s="65" customFormat="1" ht="17.5" x14ac:dyDescent="0.25">
      <c r="A92" s="65">
        <v>374604</v>
      </c>
      <c r="B92" s="63" t="s">
        <v>90</v>
      </c>
      <c r="C92" s="63">
        <v>110007963</v>
      </c>
      <c r="D92" s="63" t="s">
        <v>272</v>
      </c>
      <c r="E92" s="63" t="s">
        <v>273</v>
      </c>
      <c r="F92" s="64" t="s">
        <v>274</v>
      </c>
      <c r="G92" s="63" t="s">
        <v>88</v>
      </c>
      <c r="H92" s="65" t="s">
        <v>92</v>
      </c>
      <c r="I92" s="65" t="s">
        <v>98</v>
      </c>
      <c r="J92" s="73">
        <v>185</v>
      </c>
      <c r="K92" s="71"/>
      <c r="L92" s="67"/>
    </row>
    <row r="93" spans="1:12" s="65" customFormat="1" ht="17.5" x14ac:dyDescent="0.25">
      <c r="A93" s="65">
        <v>371201</v>
      </c>
      <c r="B93" s="63" t="s">
        <v>91</v>
      </c>
      <c r="C93" s="63">
        <v>110007964</v>
      </c>
      <c r="D93" s="63" t="s">
        <v>275</v>
      </c>
      <c r="E93" s="63" t="s">
        <v>276</v>
      </c>
      <c r="F93" s="64" t="s">
        <v>277</v>
      </c>
      <c r="G93" s="63" t="s">
        <v>278</v>
      </c>
      <c r="H93" s="65" t="s">
        <v>92</v>
      </c>
      <c r="I93" s="65" t="s">
        <v>98</v>
      </c>
      <c r="J93" s="73">
        <v>1643</v>
      </c>
      <c r="K93" s="71"/>
      <c r="L93" s="67"/>
    </row>
    <row r="94" spans="1:12" s="65" customFormat="1" ht="17.5" x14ac:dyDescent="0.25">
      <c r="A94" s="65">
        <v>378802</v>
      </c>
      <c r="B94" s="63" t="s">
        <v>291</v>
      </c>
      <c r="C94" s="66">
        <v>110012092</v>
      </c>
      <c r="D94" s="63" t="s">
        <v>287</v>
      </c>
      <c r="E94" s="63" t="s">
        <v>288</v>
      </c>
      <c r="F94" s="64">
        <v>7525</v>
      </c>
      <c r="G94" s="63" t="s">
        <v>289</v>
      </c>
      <c r="H94" s="65" t="s">
        <v>92</v>
      </c>
      <c r="I94" s="65" t="s">
        <v>98</v>
      </c>
      <c r="J94" s="73">
        <v>15052</v>
      </c>
      <c r="K94" s="71"/>
      <c r="L94" s="67"/>
    </row>
    <row r="95" spans="1:12" ht="17.5" x14ac:dyDescent="0.4">
      <c r="A95" s="50"/>
      <c r="B95" s="50"/>
      <c r="C95" s="50"/>
      <c r="D95" s="51"/>
      <c r="E95" s="50"/>
      <c r="F95" s="58"/>
      <c r="G95" s="50"/>
      <c r="H95" s="50"/>
      <c r="I95" s="50"/>
      <c r="J95" s="50"/>
      <c r="L95" s="62"/>
    </row>
    <row r="96" spans="1:12" x14ac:dyDescent="0.25">
      <c r="A96" s="50"/>
      <c r="B96" s="50"/>
      <c r="C96" s="50"/>
      <c r="D96" s="51"/>
      <c r="E96" s="50"/>
      <c r="F96" s="58"/>
      <c r="G96" s="50"/>
      <c r="H96" s="50"/>
      <c r="I96" s="50"/>
      <c r="J96" s="50"/>
      <c r="L96" s="50"/>
    </row>
    <row r="97" spans="1:12" x14ac:dyDescent="0.25">
      <c r="A97" s="50"/>
      <c r="B97" s="50"/>
      <c r="C97" s="50"/>
      <c r="D97" s="51"/>
      <c r="E97" s="50"/>
      <c r="F97" s="58"/>
      <c r="G97" s="50"/>
      <c r="H97" s="50"/>
      <c r="I97" s="50"/>
      <c r="J97" s="50"/>
      <c r="L97" s="50"/>
    </row>
    <row r="98" spans="1:12" x14ac:dyDescent="0.25">
      <c r="A98" s="50"/>
      <c r="B98" s="50"/>
      <c r="C98" s="50"/>
      <c r="D98" s="51"/>
      <c r="E98" s="50"/>
      <c r="F98" s="58"/>
      <c r="G98" s="50"/>
      <c r="H98" s="50"/>
      <c r="I98" s="50"/>
      <c r="J98" s="50"/>
      <c r="L98" s="50"/>
    </row>
    <row r="99" spans="1:12" x14ac:dyDescent="0.25">
      <c r="A99" s="50"/>
      <c r="B99" s="50"/>
      <c r="C99" s="50"/>
      <c r="D99" s="51"/>
      <c r="E99" s="50"/>
      <c r="F99" s="58"/>
      <c r="G99" s="50"/>
      <c r="H99" s="50"/>
      <c r="I99" s="50"/>
      <c r="J99" s="50"/>
      <c r="L99" s="50"/>
    </row>
    <row r="100" spans="1:12" x14ac:dyDescent="0.25">
      <c r="A100" s="50"/>
      <c r="B100" s="50"/>
      <c r="C100" s="50"/>
      <c r="D100" s="51"/>
      <c r="E100" s="50"/>
      <c r="F100" s="58"/>
      <c r="G100" s="50"/>
      <c r="H100" s="50"/>
      <c r="I100" s="50"/>
      <c r="J100" s="50"/>
      <c r="L100" s="50"/>
    </row>
    <row r="101" spans="1:12" x14ac:dyDescent="0.25">
      <c r="A101" s="50"/>
      <c r="B101" s="50"/>
      <c r="C101" s="50"/>
      <c r="D101" s="51"/>
      <c r="E101" s="50"/>
      <c r="F101" s="58"/>
      <c r="G101" s="50"/>
      <c r="H101" s="50"/>
      <c r="I101" s="50"/>
      <c r="J101" s="50"/>
      <c r="L101" s="50"/>
    </row>
    <row r="102" spans="1:12" x14ac:dyDescent="0.25">
      <c r="A102" s="50"/>
      <c r="B102" s="50"/>
      <c r="C102" s="50"/>
      <c r="D102" s="51"/>
      <c r="E102" s="50"/>
      <c r="F102" s="58"/>
      <c r="G102" s="50"/>
      <c r="H102" s="50"/>
      <c r="I102" s="50"/>
      <c r="J102" s="50"/>
      <c r="L102" s="50"/>
    </row>
    <row r="103" spans="1:12" x14ac:dyDescent="0.25">
      <c r="A103" s="50"/>
      <c r="B103" s="50"/>
      <c r="C103" s="50"/>
      <c r="D103" s="51"/>
      <c r="E103" s="50"/>
      <c r="F103" s="58"/>
      <c r="G103" s="50"/>
      <c r="H103" s="50"/>
      <c r="I103" s="50"/>
      <c r="J103" s="50"/>
      <c r="L103" s="50"/>
    </row>
    <row r="104" spans="1:12" x14ac:dyDescent="0.25">
      <c r="A104" s="50"/>
      <c r="B104" s="50"/>
      <c r="C104" s="50"/>
      <c r="D104" s="51"/>
      <c r="E104" s="50"/>
      <c r="F104" s="58"/>
      <c r="G104" s="50"/>
      <c r="H104" s="50"/>
      <c r="I104" s="50"/>
      <c r="J104" s="50"/>
      <c r="L104" s="50"/>
    </row>
    <row r="105" spans="1:12" x14ac:dyDescent="0.25">
      <c r="A105" s="50"/>
      <c r="B105" s="50"/>
      <c r="C105" s="50"/>
      <c r="D105" s="51"/>
      <c r="E105" s="50"/>
      <c r="F105" s="58"/>
      <c r="G105" s="50"/>
      <c r="H105" s="50"/>
      <c r="I105" s="50"/>
      <c r="J105" s="50"/>
      <c r="L105" s="50"/>
    </row>
  </sheetData>
  <autoFilter ref="A12:L93" xr:uid="{00000000-0009-0000-0000-000001000000}">
    <filterColumn colId="3" showButton="0"/>
    <filterColumn colId="4" showButton="0"/>
    <filterColumn colId="5" showButton="0"/>
  </autoFilter>
  <sortState xmlns:xlrd2="http://schemas.microsoft.com/office/spreadsheetml/2017/richdata2" ref="A14:L98">
    <sortCondition ref="B14:B98"/>
  </sortState>
  <mergeCells count="2">
    <mergeCell ref="D12:G12"/>
    <mergeCell ref="N4:S4"/>
  </mergeCells>
  <phoneticPr fontId="3" type="noConversion"/>
  <printOptions gridLines="1" gridLinesSet="0"/>
  <pageMargins left="0.59055118110236227" right="0.59055118110236227" top="0.78740157480314965" bottom="0.59055118110236227" header="0" footer="0.39370078740157483"/>
  <pageSetup paperSize="9" scale="55" fitToHeight="0" orientation="landscape" r:id="rId1"/>
  <headerFooter alignWithMargins="0">
    <oddFooter>&amp;R&amp;8&amp;Z&amp;F, &amp;A, 2017-72
&amp;D</oddFooter>
  </headerFooter>
  <colBreaks count="1" manualBreakCount="1">
    <brk id="12" max="93" man="1"/>
  </colBreaks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gabehöhe Kt GR 2019"/>
    <f:field ref="objsubject" par="" edit="true" text=""/>
    <f:field ref="objcreatedby" par="" text="Dominguez, Damian (BAFU - DOD)"/>
    <f:field ref="objcreatedat" par="" text="10.04.2019 13:37:15"/>
    <f:field ref="objchangedby" par="" text="Dominguez, Damian (BAFU - DOD)"/>
    <f:field ref="objmodifiedat" par="" text="10.04.2019 13:46:03"/>
    <f:field ref="doc_FSCFOLIO_1_1001_FieldDocumentNumber" par="" text=""/>
    <f:field ref="doc_FSCFOLIO_1_1001_FieldSubject" par="" edit="true" text=""/>
    <f:field ref="FSCFOLIO_1_1001_FieldCurrentUser" par="" text="Magdalena Sahli"/>
    <f:field ref="CCAPRECONFIG_15_1001_Objektname" par="" edit="true" text="Abgabehöhe Kt GR 2019"/>
    <f:field ref="CHPRECONFIG_1_1001_Objektname" par="" edit="true" text="Abgabehöhe Kt GR 2019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Legende</vt:lpstr>
      <vt:lpstr>Kanton</vt:lpstr>
      <vt:lpstr>Kanton!Druckbereich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2023-03-27T12:05:44Z</cp:lastPrinted>
  <dcterms:created xsi:type="dcterms:W3CDTF">2005-07-20T09:51:02Z</dcterms:created>
  <dcterms:modified xsi:type="dcterms:W3CDTF">2023-11-15T16:44:23Z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COO.2002.100.2.10618159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337.511-00004/00005/S153-1333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10.04.2019</vt:lpwstr>
  </property>
  <property fmtid="{D5CDD505-2E9C-101B-9397-08002B2CF9AE}" pid="129" name="FSC#BAFUBDO@15.1700:DocGegenstand">
    <vt:lpwstr>Abgabehöhe Kt GR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COO.2002.100.2.10618159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GR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S153-1333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GR 2019</vt:lpwstr>
  </property>
  <property fmtid="{D5CDD505-2E9C-101B-9397-08002B2CF9AE}" pid="290" name="FSC#UVEKCFG@15.1700:Nummer">
    <vt:lpwstr>S153-1333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10.04.2019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*COO.2002.100.2.10618159*</vt:lpwstr>
  </property>
  <property fmtid="{D5CDD505-2E9C-101B-9397-08002B2CF9AE}" pid="311" name="FSC#COOELAK@1.1001:RefBarCode">
    <vt:lpwstr>*COO.2002.100.6.2571047*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GR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