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data\Documents\EDB\"/>
    </mc:Choice>
  </mc:AlternateContent>
  <bookViews>
    <workbookView xWindow="0" yWindow="0" windowWidth="16200" windowHeight="6945" activeTab="1"/>
  </bookViews>
  <sheets>
    <sheet name="READ ME" sheetId="6" r:id="rId1"/>
    <sheet name="EDB 2.0 - Export VVS" sheetId="2" r:id="rId2"/>
    <sheet name="EDB 2.0 - Export OVV" sheetId="5" r:id="rId3"/>
    <sheet name="EDB 2.0 - Export OCC" sheetId="3" r:id="rId4"/>
  </sheets>
  <definedNames>
    <definedName name="_xlnm._FilterDatabase" localSheetId="3" hidden="1">'EDB 2.0 - Export OCC'!$A$16:$I$78</definedName>
    <definedName name="_xlnm._FilterDatabase" localSheetId="2" hidden="1">'EDB 2.0 - Export OVV'!$A$16:$I$96</definedName>
    <definedName name="_xlnm._FilterDatabase" localSheetId="1" hidden="1">'EDB 2.0 - Export VVS'!$A$16:$I$95</definedName>
    <definedName name="aTempExportExcel" localSheetId="3">'EDB 2.0 - Export OCC'!$A$16:$E$16</definedName>
    <definedName name="aTempExportExcel" localSheetId="2">'EDB 2.0 - Export OVV'!$A$16:$E$16</definedName>
    <definedName name="aTempExportExcel" localSheetId="1">'EDB 2.0 - Export VVS'!$A$16:$E$16</definedName>
    <definedName name="aTempExportExcel">#REF!</definedName>
    <definedName name="_xlnm.Print_Area" localSheetId="3">'EDB 2.0 - Export OCC'!$A$1:$I$96</definedName>
    <definedName name="_xlnm.Print_Area" localSheetId="2">'EDB 2.0 - Export OVV'!$A$1:$I$96</definedName>
    <definedName name="_xlnm.Print_Area" localSheetId="1">'EDB 2.0 - Export VVS'!$A$1:$I$96</definedName>
    <definedName name="_xlnm.Print_Titles" localSheetId="3">'EDB 2.0 - Export OCC'!$16:$16</definedName>
    <definedName name="_xlnm.Print_Titles" localSheetId="2">'EDB 2.0 - Export OVV'!$16:$16</definedName>
    <definedName name="_xlnm.Print_Titles" localSheetId="1">'EDB 2.0 - Export VVS'!$16:$16</definedName>
  </definedNames>
  <calcPr calcId="162913"/>
</workbook>
</file>

<file path=xl/calcChain.xml><?xml version="1.0" encoding="utf-8"?>
<calcChain xmlns="http://schemas.openxmlformats.org/spreadsheetml/2006/main">
  <c r="I96" i="2" l="1"/>
  <c r="I89" i="3" l="1"/>
  <c r="I90" i="3"/>
  <c r="I91" i="3"/>
  <c r="I92" i="3"/>
  <c r="I93" i="3"/>
  <c r="I94" i="3"/>
  <c r="I95" i="3"/>
  <c r="I96" i="3"/>
  <c r="I90" i="5"/>
  <c r="I91" i="5"/>
  <c r="I92" i="5"/>
  <c r="I93" i="5"/>
  <c r="I94" i="5"/>
  <c r="I95" i="5"/>
  <c r="I96" i="5"/>
  <c r="I95" i="2"/>
  <c r="I88" i="5"/>
  <c r="I88" i="3"/>
  <c r="I85" i="3"/>
  <c r="I85" i="5"/>
  <c r="I92" i="2" l="1"/>
  <c r="I94" i="2" l="1"/>
  <c r="I88" i="2" l="1"/>
  <c r="I85" i="2" l="1"/>
  <c r="I90" i="2" l="1"/>
  <c r="I91" i="2" l="1"/>
  <c r="I93" i="2" l="1"/>
  <c r="I89" i="5" l="1"/>
  <c r="I89" i="2"/>
  <c r="I87" i="5" l="1"/>
  <c r="I17" i="5" l="1"/>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6" i="5"/>
  <c r="I77" i="5"/>
  <c r="I78" i="5"/>
  <c r="I79" i="5"/>
  <c r="I80" i="5"/>
  <c r="I81" i="5"/>
  <c r="I82" i="5"/>
  <c r="I83" i="5"/>
  <c r="I84" i="5"/>
  <c r="I86" i="5"/>
  <c r="I75" i="5"/>
  <c r="I75" i="2" l="1"/>
  <c r="I75" i="3"/>
  <c r="I80" i="3" l="1"/>
  <c r="I81" i="3"/>
  <c r="I82" i="3"/>
  <c r="I83" i="3"/>
  <c r="I84" i="3"/>
  <c r="I86" i="3"/>
  <c r="I87" i="3"/>
  <c r="I80" i="2"/>
  <c r="I81" i="2"/>
  <c r="I82" i="2"/>
  <c r="I83" i="2"/>
  <c r="I84" i="2"/>
  <c r="I86" i="2"/>
  <c r="I87" i="2"/>
  <c r="I79" i="3" l="1"/>
  <c r="I78" i="3"/>
  <c r="I77" i="3"/>
  <c r="I76"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74" i="2"/>
  <c r="I76" i="2"/>
  <c r="I77" i="2"/>
  <c r="I78" i="2"/>
  <c r="I79" i="2"/>
  <c r="I68" i="2"/>
  <c r="I69" i="2"/>
  <c r="I70" i="2"/>
  <c r="I71" i="2"/>
  <c r="I72" i="2"/>
  <c r="I73" i="2"/>
  <c r="I66" i="2"/>
  <c r="I67"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alcChain>
</file>

<file path=xl/sharedStrings.xml><?xml version="1.0" encoding="utf-8"?>
<sst xmlns="http://schemas.openxmlformats.org/spreadsheetml/2006/main" count="828" uniqueCount="722">
  <si>
    <t>ID</t>
  </si>
  <si>
    <t>Kurzform</t>
  </si>
  <si>
    <t>Vorgänger ID</t>
  </si>
  <si>
    <t>Gültig ab</t>
  </si>
  <si>
    <t>Gültig bis</t>
  </si>
  <si>
    <t>Nachfolger ID</t>
  </si>
  <si>
    <t>Stand:</t>
  </si>
  <si>
    <t>Quelle:</t>
  </si>
  <si>
    <t>Kontakt:</t>
  </si>
  <si>
    <t>kop-ch@bafu.admin.ch</t>
  </si>
  <si>
    <t>Wissensspeicher für Kompensationsprojekte im Inland</t>
  </si>
  <si>
    <t>Eintrag</t>
  </si>
  <si>
    <t>Bezogene Gasmengen können in MWh berücksichtigt werden.</t>
  </si>
  <si>
    <t>Wärmespeicher bei Holzkesseln bis 500 kW in Referenzentwicklung berücksichtigen</t>
  </si>
  <si>
    <t>Bei der Referenzentwicklung von Wärmeprojekten, bei denen ein Wärmespeicher eine Massnahme ist, ist zu berücksichtigen, dass Holzkessel bis 500 kW Nennwärmeleistung mit einem Wärmespeicher (mit einem Volumen von mindestens 25 Litern pro kW Nennwärmeleistung bei automatischen Feuerungen) ausgerüstet werden müssen. Davon ausgenommen sind Heizkessel für Holzpellets bis 70 kW Feuerungswärmeleistung. Die Behörde kann auch kleinere Speichergrössen festlegen, wenn dies aus technischen oder betrieblichen Gründen angezeigt ist (Luftreinhalteverordnung (Stand 1. Juni 2018), Anhang 3, 523, Absätze 1 bis 4). _x000D_
_x000D_
Es kann sein, dass ein Projekt, welches den Bau eines Wärmespeichers als Massnahme vorsieht, wegen dieser gesetzlichen Anforderung zu keinen oder weniger zusätzlichen Emissionsverminderungen führt.</t>
  </si>
  <si>
    <t>CO2-VO Art. 5a</t>
  </si>
  <si>
    <t>Abstimmung Monitoringperiode auf wesentliche Änderungen</t>
  </si>
  <si>
    <t>Fristen (Monate, Tage)</t>
  </si>
  <si>
    <t>Stand der Technik – Erläuterung</t>
  </si>
  <si>
    <t>Fristen für Monitoringberichte</t>
  </si>
  <si>
    <t>Zusätzlichkeit und Prüfung der Wirtschaftlichkeit nach Umsetzung - Erläuterung</t>
  </si>
  <si>
    <t>Verbindliche Vorlagen für Projektbeschreibung und Monitoringberichte</t>
  </si>
  <si>
    <t>Verbindliche Standardmethode Wärmeverbünde</t>
  </si>
  <si>
    <t>CO2-VO Art. 9 Abs. 5</t>
  </si>
  <si>
    <t>Beginn Kreditierungsperiode bei wesentlichen Änderungen</t>
  </si>
  <si>
    <t>Rechtzeitige Ablesung von Zählerdaten im letzten Jahr der Kreditierungsperiode</t>
  </si>
  <si>
    <t>Wärmeprojekte: Neubau ist nicht gleich Neuanschluss</t>
  </si>
  <si>
    <t>Emissionen aus der Verbrennung fossiler Abfälle für Abwärme aus Schweizer KVA</t>
  </si>
  <si>
    <t>Stichdatum:</t>
  </si>
  <si>
    <t>Zweck:</t>
  </si>
  <si>
    <t>Benutzung:</t>
  </si>
  <si>
    <t>Status zum Stichdatum</t>
  </si>
  <si>
    <t>Ausschluss:</t>
  </si>
  <si>
    <t>Schnittstelle zu abgabebefreiten Unternehmen in Wärmeverbünden</t>
  </si>
  <si>
    <t>Hinweis:</t>
  </si>
  <si>
    <t>Kontext</t>
  </si>
  <si>
    <t>Darstellung der Systemgrenzen</t>
  </si>
  <si>
    <t>Eine grafische Darstellung der Systemgrenzen, wie es in der Vorlage der Projektbeschreibung verlangt wird, umfasst schematisch alle Emissionsquellen innerhalb der Systemgrenzen und bezeichnet zusätzlich die daraus entstehenden Emissionen, inklusive deren Art (Treibhausgas). Es sind keine technischen Verfahrensschema oder Lagebeschreibungen gemeint.</t>
  </si>
  <si>
    <t>Verbindliche Standardmethode für Deponiegasprojekte</t>
  </si>
  <si>
    <t>Kommunikation zu Kompensationsprojekten</t>
  </si>
  <si>
    <t>Option 2A der Wirkungsaufteilung stellt Gleichbehandlung sicher</t>
  </si>
  <si>
    <t>Doppelte Geltendmachung von Emissionsverminderungen und freiwilliger Markt</t>
  </si>
  <si>
    <t>Emissionsfaktoren und Rahmenbedingungen über die erste Kreditierungsperiode eingefroren</t>
  </si>
  <si>
    <t>Erläuterung zu den Ortsbegehungen bei Verifizierungen</t>
  </si>
  <si>
    <t>Standardmethode landwirtschaftliche Biogasanlagen</t>
  </si>
  <si>
    <t>Bei vielen Projekten und Programmvorhaben basiert der Nachweis erzielter Emissionsverminderungen auf Zählerdaten. Sofern der Umsetzungsbeginn nicht mit dem Beginn eines Kalenderjahres zusammenfällt, muss der Gesuchsteller im letzten Jahr der Kreditierungsperiode rechtzeitig die unterjährige Ablesung der Zähler am Ende der Kreditierungsperiode veranlassen. Nur so können alle Emissionsverminderungen bis zum Ende der Kreditierungsperiode gestützt auf Zählerdaten im Monitoring nachgewiesen werden.</t>
  </si>
  <si>
    <t>Gasnetz als Abweichungsgrund von der Standardreferenzentwicklung für Wärmeprojekte</t>
  </si>
  <si>
    <t>Wirkungsaufteilung bei Anschlussförderung – Erläuterung</t>
  </si>
  <si>
    <t>Bei der Kommunikation (Flyer, Webseiten, Werbung jeglicher Art) zu Kompensationsprojekten durch den Gesuchsteller oder Dritte dürfen weder das BAFU, das BFE noch die GS KOP als „Projektpartner" oder „Förderer" aufgeführt werden. Auch Aussagen wie „in Kooperation mit" oder das Verwenden des Bundes-Logos sind unzulässig.</t>
  </si>
  <si>
    <t>Ab der Monitoringperiode 2018 können bei Projekten und Programmen Emissionen aus der Verbrennung fossiler Abfälle für Abwärme aus allen Schweizer KVA vernachlässigt werden. Das BAFU überwacht den Anteil an ausländischen Abfällen und entscheidet jährlich in der ersten Jahreshälfte, ob diese weiterhin vernachlässigt werden können. Eine Änderung dieser Regelung würde erst nach einer entsprechenden Anpassung der CO2-Verordnung (Anhang 3a) wirksam und nicht rückwirkend gelten. Die GS KOP würde in diesem Fall rechtzeitig über die anstehende Änderung informieren.</t>
  </si>
  <si>
    <t>Der Verpflichtungsperimeter der abgabebefreiten Unternehmen hat von der 1. Verpflichtungsperiode (2008-2012) zur 2. Verpflichtungsperiode (2013-2020) eine Änderung erfahren. Bei der Lieferung von Wärme durch einen als Kompensationsprojekt anerkannten Wärmeverbund an ein abgabebefreites Unternehmen muss bei der Ausstellung von Bescheinigungen kein Abzug vorgenommen werden. Die VVS sind darüber bereits informiert worden.</t>
  </si>
  <si>
    <t>Im Rahmen der Monitoringberichte werden auch Angaben über die Wirtschaftlichkeit des Projektes verlangt. Diese dienen lediglich dazu, wesentliche Änderungen festzustellen. Ob das Projekt wirtschaftlicher geworden ist oder nicht, hat keinen Einfluss auf die Einschätzung der Zusätzlichkeit. Diese wird nur zum Zeitpunkt des Eignungsentscheids (Registrierung, erneute Validierung) geprüft. Denn nur zu diesem Zeitpunkt entscheidet sich die Frage, ob das Projekt auch ohne Einnahmen aus Bescheinigungen umgesetzt wird.</t>
  </si>
  <si>
    <t>Auszug für Validierungs-/Verifizierungsstellen VVS</t>
  </si>
  <si>
    <t>Eichpflicht - Erläuterung</t>
  </si>
  <si>
    <t>Wesentliche Änderung und erneuter Eignungsentscheid - Erläuterung</t>
  </si>
  <si>
    <t>CO2-VO Art. 5 Abs. 1 Bst. d</t>
  </si>
  <si>
    <t>Gasnetz als Abweichungsgrund von der Standardreferenz bei Unternehmen</t>
  </si>
  <si>
    <t>Absenkpfad wird ,jahresscharf' berechnet mit Jahr des Umsetzungsbeginns als Startjahr.</t>
  </si>
  <si>
    <t>CO2-VO Art. 6 Abs. 2 Bst. d</t>
  </si>
  <si>
    <t>Präzisierung des Begriffs "Altbau"</t>
  </si>
  <si>
    <t>CO2-VO Art. 6 Abs. 2 Bst. c</t>
  </si>
  <si>
    <t>WACC-Benchmark von 6% für Wärmeverbünde</t>
  </si>
  <si>
    <t>Die GS KOP akzeptiert für Wärmeverbünde einen WACC-Benchmark von 6%, sofern es keine genaueren projektspezifischen Angaben gibt. Der Wert leitet sich aus der Vollzugserfahrung ab und wird durch die KPMG-Kapitalkostenstudie 2015 gestützt._x000D_
_x000D_
Insbesondere bei Gemeinden als Projektträger ist bekannt, dass niedrigere Benchmarks realistischer sind. Abweichungen nach oben benötigen eine Begründung.</t>
  </si>
  <si>
    <t>Frist für Einreichung Projektbeschreibung</t>
  </si>
  <si>
    <t>Vollzugspraxis Art. 5 Abs. 1 Bst. d - 3 Monate heisst, ein Gesuch muss spätestens nach Ablauf der 3 Kalendermonate eingereicht werden, die auf den Monat folgen, in welchem der Umsetzungsbeginn erfolgt ist.</t>
  </si>
  <si>
    <t>Eichungen von Wärmezählern</t>
  </si>
  <si>
    <t>Nur die GS KOP entscheidet bei wesentlichen Änderungen über eine erneute Validierung._x000D_
_x000D_
Nur wenn auf Grund einer wesentlichen Änderung von der GS KOP eine erneute Validierung gefordert wird, wird auch ein neuer Eignungsentscheid getroffen, und nur dann wird dieser auch erneut verfügt. Es ist somit möglich, dass eine wesentliche Änderung gemeldet wird, diese aber zu keinem erneuten Eignungsentscheid führt und somit auch die Kreditierungsperiode nicht verlängert wird.</t>
  </si>
  <si>
    <t>CO2-VO Art. 11 Abs. 3</t>
  </si>
  <si>
    <t>Kondensierende Kessel und hohe Rücklauftemperatur - Erläuterung</t>
  </si>
  <si>
    <t>Prüfung der Schnittstelle zu Kehrrichtverbrennungsanlagen KVA</t>
  </si>
  <si>
    <t>Gemeinwesen und Unternehmen in deren Hand - Erläuterung zu Finanzhilfen und Wirkungsaufteilung</t>
  </si>
  <si>
    <t>Nur direkte Gelder vom Gemeinwesen sind Finanzhilfen._x000D_
_x000D_
Als Gelder vom Gemeinwesen (Bund, Kanton, Gemeinde) werden nur direkte Gelder angesehen. Fördergelder eines Unternehmens (z. B. Energieversorgungsunternehmen EVU), welches zu 100% dem Gemeinwesen gehört, werden nicht als Gelder vom Gemeinwesen angesehen. _x000D_
_x000D_
Es muss nur dann eine Wirkungsaufteilung gemacht werden, wenn das EVU die Wirkung seiner Förderung beansprucht, wie in allen Fällen, in denen das Geld vom Gemeinwesen kommt.</t>
  </si>
  <si>
    <t>Ein Gaslieferant rechnet im Normalfall die von einem Kompensationsprojekt bezogene Gasmenge (z. B. für einen Spitzenlast-Gaskessel) in MWh ab (und nicht in Volumina, z.B. Norm-Kubikmetern). Basierend auf den verbrauchten Kubikmetern Gas bei spezifischem Gasdruck (kann variieren) rechnet der Gaslieferant gemäss einem Standard das bezogene Gas in MWh um und weist dieses auf der Rechnung an den Gesuchsteller so aus. Aus Eigeninteresse ist der Gesuchsteller an geeichten Zählern und einem vom Eidgenössischen Institut für Metrologie METAS akzeptierten Verfahren für die Verrechnung der bezogenen Gasmenge interessiert. Deshalb wird die "Messung" von bezogenen Gasmengen in MWh in Kompensationsprojekten akzeptiert.</t>
  </si>
  <si>
    <t>Abgrenzung Prozesswärme von Komfortwärme</t>
  </si>
  <si>
    <t>Verifizierung von Biotreibstoffprojekten</t>
  </si>
  <si>
    <t>Bei der Verifizierung von Projekten des Typs 5.2 Einsatz von flüssigen biogenen Treibstoffe ist das Infoblatt der GS KOP vom 21. Mai 2019 mit Aktenzeichen N441-0053 zu verwenden, welches den entsprechend zugelassenen VVS am 24. Mai 2019 per E-Mail zugestellt wurde.</t>
  </si>
  <si>
    <t>Umgang mit Eichpflicht</t>
  </si>
  <si>
    <t>Befindet sich unter den Wärmebezügern ein Unternehmen, welches von der CO2-Abgabe befreit ist, muss dies in der Projektbeschreibung inklusive der gelieferten Wärmemenge in MWh deklariert werden. In den Monitoringberichten müssen die an die jeweiligen abgabebefreiten Unternehmen gelieferte Wärme und die damit in Zusammenhang stehenden Emissionsverminderungen (tCO2eq) getrennt ausgewiesen werden. _x000D_
_x000D_
Die VVS überprüft anhand der ihr von der GS KOP zugestellten Excel-Liste mit Standorten der abgabebefreiten Unternehmen, ob Bezüger des Wärmeverbundes von der CO2-Abgabe befreit sind._x000D_
_x000D_
Ob diese Wärmelieferungen zu Doppelzählungen führen, kann nur durch die GS KOP beurteilt werden. Dennoch soll eine erste Einschätzung dazu im Verifizierungsbericht abgeben werden. Der Gesuchsteller hat der VVS dazu soweit für ihn möglich Auskunft zu geben._x000D__x000D_
_x000D__x000D_
Ob die Wärmelieferungen anerkannt werden oder nicht, ist in der Verfügung ersichtlich._x000D__x000D_
_x000D__x000D_
Ergänzung zum Vorgehen bei abgabebefreiten Unternehmen mit Massnahmenziel:_x000D__x000D__x000D_
Bescheinigungen für Wärmelieferungen an  abgabebefreite Unternehmen mit Massnahmenziel können für Wärmelieferungen ab dem 1.1.2018 ausgestellt werden, die GS KOP ist zu informieren. Für Wärmelieferungen vor dem 1.1.2018 muss eine Freigabe des GS KOP angefragt werden.</t>
  </si>
  <si>
    <t>Fristen für Aufnahme von Vorhaben in Programme</t>
  </si>
  <si>
    <t>In Analogie zu Projekten gilt aktuell, dass mit der Umsetzung von Vorhaben bis zu drei Monate vor Umsetzungsbeginn des Programms begonnen werden kann. Die Art und Weise der Anmeldung eines Vorhabens wird in der Programmbeschreibung definiert und validiert. Die Anmeldung ist formloser und entsprechend schneller als die Eingabe von Gesuchen bei der GS KOP. Deshalb wird mit der CO2-Verordnung, die am 1.12.2014 In Kraft tritt, die Praxis im Vollzug geändert: Vorhaben sollen vor der Umsetzung bei der Programmträgerschaft angemeldet werden.</t>
  </si>
  <si>
    <t>Standardmethode Verkehrsverlagerung</t>
  </si>
  <si>
    <t>Für Programme zur Verkehrsverlagerung ist nach informeller Konsultation eine Standardmethode publiziert worden.</t>
  </si>
  <si>
    <t>Bescheinigungen werden in erster Linie mit dem Ziel ausgestellt, sie zu Erfüllung der gesetzlich vorgegebenen Kompensationspflicht zu verwenden. Bei diesem Vorgang wird die Bescheinigung vom BAFU ausgestellt und kommt durch die Abgabe von Kompensationspflichtigen zu diesem zurück. Die zugehörige Emissionsverminderung ist gleichzeitig im Treibhausgasinventar sichtbar und dient damit, insbesondere im Jahr 2020, der Zielerreichung internationalen Klimaschutzziele der Schweiz._x000D_
_x000D_
Bei diesem Vorgang gibt es keine doppelte Geltendmachung der Emissionsverminderung. Die Kompensationspflichtigen kompensieren Emissionen aus der energetischen Nutzung der von ihnen in Verkehr gesetzten Treibstoffe und erfüllen damit eine gesetzliche Pflicht. Diese Pflicht wurde eingeführt, damit die Schweiz ihre Klimaschutzziele erreichen kann._x000D_
_x000D_
Verlassen die Bescheinigungen diesen gesetzlich regulierten Kreislauf in den sogenannten freiwilligen Markt, so kann es zu einer doppelten Geltendmachung der Emissionsverminderung kommen. Denn im Treibhausgasinventar erscheint die Emissionsverminderung unabhängig von der Verwendung der Bescheinigungen. Damit wird die Emissionsverminderung automatisch für die Zielerreichung der Schweiz verwendet. Die Schweiz beansprucht somit die Emissionsverminderung und verwendet sie in ihrer Treibhausgasbilanz._x000D_
_x000D_
Kauft ein Unternehmen Bescheinigungen und kompensiert damit z. B. freiwillig die Flugreisen seiner Angestellten, so beansprucht das Unternehmen die Emissionsverminderung ebenfalls. Diese taucht dann gegebenenfalls in einer freiwilligen Treibhausgasbilanz des Unternehmens auf. In diesem Fall wird eine Emissionsverminderung in zwei Bilanzen und von zwei Akteuren geltend gemacht. Das Klima sieht allerdings nur eine Emissionsverminderung._x000D_
_x000D_
Dieser Fall kann von der GS KOP nicht verhindert werden. Dies deshalb, weil aktuell keine „internationalen Emissionsrechte" (AAU) ausgestellt werden und somit eine vorsorgliche Stilllegung eines AAU pro ausgestellter Bescheinigung nicht möglich ist.</t>
  </si>
  <si>
    <t>Beleg für Wirkungsaufteilung zwingend</t>
  </si>
  <si>
    <t>Wesentliche Änderungen sollten der GS KOP so schnell wie möglich gemeldet werden, da sie den Eignungsentscheid aussetzen können und eine erneute Validierung notwendig werden kann (Art. 11 Abs. 1 CO2-VO). _x000D_
_x000D_
Es gibt dabei die Möglichkeit, die Monitoringperiode so zu wählen, dass diese vor der wesentlichen Änderung endet. In diesem Fall können noch Bescheinigungen für die Monitoringperiode bis zum Zeitpunkt dieser Änderung ausgestellt werden. Es ist vorab jedoch zu prüfen, ob das verfügte Monitoringkonzept eine Verkürzung der Monitoringperiode systemisch zulässt. _x000D_
_x000D_
Befindet sich jedoch eine wesentliche Änderung innerhalb einer Monitoringperiode, können für die gesamte Periode keine Bescheinigung ausgestellt werden. Nachdem der Eignungsentscheid neu getroffen worden ist, können Emissionsverminderungen ab der wesentlichen Änderung wieder bescheinigt werden.</t>
  </si>
  <si>
    <t>Für die Berechnung der in der CO2-Verordnung aufgeführten Fristen entspricht jeder Monat 31 Tagen._x000D_
_x000D_
Beispiel: Der Umsetzungsbeginn eines Projekts darf maximal drei Monate oder 93 Tage vor dem Datum des Poststempels auf den rechtsgültig eingereichten Gesuchsunterlagen liegen (Art. 5 Abs. 1 Bst. d CO2-VO).</t>
  </si>
  <si>
    <t>Bescheinigungen können nur ausgestellt werden, wenn Projekte oder Vorhaben mindestens dem Stand der Technik entsprechen (Art. 5 Abs. 1 Bst. b Ziff. 2 CO2-VO). _x000D_
_x000D_
Wenn in einer Vollzugsmitteilung (oder einer anderen behördlichen Richtlinie oder Norm) der Stand der Technik explizit festgehalten ist (resp. explizit festgehalten ist, was nicht mehr dem Stand der Technik entspricht), dann muss dies berücksichtigt werden.</t>
  </si>
  <si>
    <t>CO2-VO Art. 5 Abs. 1 Bst. b Ziff. 2</t>
  </si>
  <si>
    <t>Vereinfachter Zusätzlichkeitsnachweis für Wärmeverbünde mit Excel-Tool</t>
  </si>
  <si>
    <t>Im Folgenden soll erläutert werden, welche Konsequenzen eine nicht fristgerechte Einreichung eines Monitoringberichts hat und wann genau die Fristen zu laufen beginnen. Dazu werden die zwei Fälle fristgerechte und nicht fristgerechte Einreichung unterschieden:_x000D_
_x000D_
1. Fristgerechte Einreichung_x000D_
Wird ein Monitoringbericht fristgerecht eingereicht, so beginnt die Einreichfrist für die Einreichung des nachfolgenden Monitoringberichts am Ende der im eingereichten Monitoringbericht angegebenen Monitoringperiode._x000D_
_x000D_
2. Nicht fristgerechte Einreichung _x000D_
Wird ein Monitoringbericht nicht fristgerecht eingereicht, verliert der Gesuchsteller den Anspruch auf Emissionsverminderungen, welche zwischen Beginn und Ende der verpassten Einreichfrist erzielt worden sind. Die Einreichfrist für die Einreichung des folgenden Monitoringberichts beginnt mit dem Ende der abgelaufenen Einreichfrist. _x000D_
_x000D_
Zum Einreichdatum ist zu beachten:_x000D_
◾Der eingereichte Monitoringbericht muss von einer vom BAFU zugelassenen VVS verifiziert sein – es ist nicht möglich mit einem nicht verifizierten Monitoringbericht die Frist einzuhalten._x000D_
◾Als Einreichdatum gilt der Poststempel des Deckblatts – die Unterlagen zum Monitoring können bei der Gesuchseingabe auch nur digital eingereicht werden, das postalische Versenden des Deckblattes genügt. Erst nach Abschluss dieses Prüfprozesses muss eine ausgedruckte und unterschriebene Version des Monitoringberichts per Post an die GS KOP gesendet werden.</t>
  </si>
  <si>
    <t>Anrechnung von Abwärme aus KVA bei Erhalt der KEV - Erläuterung</t>
  </si>
  <si>
    <t>Verwaltung von Forward Action Requests FAR - Erläuterung</t>
  </si>
  <si>
    <t>Alle Auflagen (Forward Action Requests FAR), die für das Projekt/Programm rechtsverbindlich sind, werden durch die GS KOP am Ende des Gesuchsbeurteilungsprozesses aufgelistet. _x000D_
_x000D_
Es ist möglich, dass sich FAR der VVS während der Gesuchsbeurteilung durch die GS KOP erledigt haben und nicht mehr umgesetzt werden müssen. Solche FAR werden von der GS KOP nicht mehr wiederholt und nicht in der Liste der rechtsverbindlichen FAR aufgeführt._x000D_
_x000D_
Rechtsverbindliche FAR finden sich in den Verfügungen. Bisher waren sie bei Gesuchen um Eignungsentscheid (Art. 7 CO2-Verordnung) in der Projekt-/Programmbeschreibung im letzten Kapitel aufgeführt. Dies wird ab jetzt mit den Entscheiden zu Gesuchen über die Ausstellung von Bescheinigungen (Art. 10 CO2-Verordnung) vereinheitlicht._x000D_
_x000D_
Bei selbst durchgeführten Projekten finden sich die rechtsverbindlichen FAR in der Excel-Datei mit dem Titel „Kommunikation mit PE…“._x000D_
_x000D_
Zur eindeutigen Referenzierung der rechtsverbindlichen FAR nummeriert die GS KOP diese nach dem Prinzip:_x000D_
_x000D_
FAR n (Mjj/Rjj)_x000D_
_x000D_
mit_x000D_
n: fortlaufende Nummer, die pro Gesuch jeweils ab 1 hochgezählt wird_x000D_
Rjj/Mjj: entweder R für Registrierung/erneute Validierung oder M für Monitoring,_x000D_
 sowie mit jj für das Jahr der Gesuchseinreichung bzw. für das (erste) Jahr der vom Monitoringbericht abgedeckten Monitoringperiode.</t>
  </si>
  <si>
    <t>Bei Förderungen der Anschlüsse an ein Fernwärmenetz durch den Kanton muss eine Wirkungsaufteilung zwischen Gesuchsteller Kompensationsprojekt und Kanton vereinbart werden. Für die Beibringung der Wirkungsaufteilung ist der Gesuchsteller verantwortlich. _x000D_
_x000D_
Für Projekte mit Wärmeverbünden gemäss Anhang 3a der CO2-Verordnung wird im Zusammenhang mit kantonalen Anschlussförderungen im Rahmen des Gebäudeprogramms auf eine Wirkungsaufteilung verzichtet. Im Gegenzug wird über alle Projekte mit Wärmeverbünden ein pauschaler Abschlagfaktor von 10 Prozent angewandt._x000D_
_x000D_
Für öffentliche Gebäude ist zu prüfen, ob eine Anschlusspflicht (auch kantonal) besteht. Ein pauschaler Ausschluss öffentlicher Gebäude als anrechenbare Bezüger eines Kompensationsprojektes soll nicht durchgeführt werden._x000D_
_x000D_
Alle Förderungen, die in ein Kompensationsprojekt fliessen, müssen vom Gesuchsteller gegenüber der GS KOP ausgewiesen werden. Seit 1.1.2017 müssen die Kantone dem Bund Anschlussförderungen auf Massnahmenebene ausweisen, so dass neue so geförderte Anschlüsse ab diesem Datum von der GS KOP geprüft werden können. Auch für die Zeit davor gilt, dass der Gesuchsteller alle Förderungen offen legen muss. _x000D_
_x000D_
Fördert der Kanton im Rahmen des Gebäudeprogramms Anschlüsse an Fernwärmenetze, ist dies dem Wärmenetzbetreiber möglicherweise nicht bekannt. Die GS KOP prüft deshalb anhand von Stichproben, ob in den Kompensationsprojekten alle vom Kanton geförderten Anschlüsse mit einer Wirkungsaufteilung mit dem Kanton berücksichtigt sind._x000D__x000D_
_x000D_
Geht aus Stichproben hervor, dass es Förderung gibt und keine Wirkungsaufteilung vorliegt, werden Wärmelieferungen an diese Anschlüsse nicht mehr für die Berechnung der Emissionsverminderungen anerkannt. Die Anschlüsse werden als ausserhalb der Systemgrenze angesehen, d. h._x000D__x000D_
_x000D__x000D_
1. Lieferungen an geförderte Anschlüsse können nicht an die Referenzemissionen RE angerechnet werden (also bei den RE abziehen), und_x000D__x000D_
_x000D_
2. Der Anteil der Projektemissionen PE, welcher für die Produktion der an die geförderten Anschlüsse gelieferten Wärme nötig war, muss nicht berücksichtigt werden (also bei den PE abziehen).</t>
  </si>
  <si>
    <t>Keine Anrechnung bei Erhalt des WKK-Bonus der KEV - Erläuterung</t>
  </si>
  <si>
    <t>Im Folgenden wird erläutert, welche Konsequenzen eine nicht fristgerechte Einreichung eines Monitoringberichts hat und wann genau die Fristen zu laufen beginnen. Dazu werden die zwei Fälle fristgerechte und nicht fristgerechte Einreichung unterschieden._x000D_
_x000D_
1. Fristgerechte Einreichung_x000D_
Wird ein Monitoringbericht fristgerecht eingereicht, so beginnt die Einreichfrist für die Einreichung des nachfolgenden Monitoringberichts am Ende der im eingereichten Monitoringbericht angegebenen Monitoringperiode._x000D_
_x000D_
2. Nicht fristgerechte Einreichung _x000D_
Wird ein Monitoringbericht nicht fristgerecht eingereicht, verliert der Gesuchsteller den Anspruch auf Emissionsverminderungen, welche zwischen Beginn und Ende der verpassten Einreichfrist erzielt worden sind. Die Einreichfrist für die Einreichung des folgenden Monitoringberichts beginnt mit dem Ende der abgelaufenen Einreichfrist. _x000D_
_x000D_
Zum Einreichdatum ist zu beachten:_x000D_
◾Der eingereichte Monitoringbericht muss von einer vom BAFU zugelassenen VVS verifiziert sein – es ist nicht möglich mit einem nicht verifizierten Monitoringbericht die Frist einzuhalten._x000D_
◾Als Einreichdatum gilt der Poststempel der bei der GS KOP eingereichten, vollständig ausgefüllten und rechtsgültig unterschriebenen Vorlage für den Monitoringbericht</t>
  </si>
  <si>
    <t>Grundsätzlich sind alle Zähler, welche zu Verrechnungszwecken verwendet werden (Wärmemengenzähler, Stromzähler, Gaszähler), zu eichen. Ausnahmen sind mit dem zuständigen Eidgenössischen Institut für Metrologie METAS abzustimmen und müssen im Monitoringbericht entsprechend belegt werden. Sind die Zähler weder geeicht, noch eine anderweitige Vereinbarung mit dem METAS belegt, können zugehörige Emissionsverminderungen nur bis zu einer von der Geschäftsstelle gesetzten Frist anerkannt werden, soweit die entsprechenden Messdaten plausibilisiert sind._x000D_
_x000D_
Explizit nicht geeicht sein müssen Ölmengenzähler zwischen eigenem Öllager und Heizkessel. Solche Zähler, die nicht zu Verrechnungszwecken eingesetzt werden, werden bei Wärmeverbünden häufig für die Berechnung der Projektemissionen verwendet. Eine Eichung wird dennoch auch hier empfohlen. In jedem Fall müssen die Ölmengen bei einem nicht geeichten Zähler geeignet plausibilisiert werden.</t>
  </si>
  <si>
    <t xml:space="preserve">Diese Datei soll die VVS bei der Prüfung von Gesuchsunterlagen unterstützen; sie ist ein elektronisches Tool für die zeitnahe Publikation und die Nachvollziehbarkeit der Weiterentwicklung des Vollzugs der GS KOP. </t>
  </si>
  <si>
    <t>Geschäftsstelle Kompensation GS KOP, Bundesamt für Umwelt BAFU und Bundesamt für Energie BFE, per E-Mail an die Gesamtverantwortlichen der zugelassenen VVS zugestellt.</t>
  </si>
  <si>
    <t xml:space="preserve">Suchen nach Einträgen mit den Spaltenfiltern von Zeile 16 (Ctrl+Umschalt+L); mit dem Spaltenfilter von Zelle I16 kann nach Einträgen gesucht werden, die zum Stichdatum von Zelle I14 - wie beispielsweise einem </t>
  </si>
  <si>
    <t>Nachweis von wesentlichen Änderungen sind in der Form frei.</t>
  </si>
  <si>
    <t>Einreichedatum eines Gesuchs um Ausstellung von Bescheinigungen (Art. 7 CO2-Verordnung) - gültig waren.</t>
  </si>
  <si>
    <t>Umgang mit Kalibrierungen</t>
  </si>
  <si>
    <t>Fristen zur Verwendung der Liste der abgabebefreiten Unternehmen</t>
  </si>
  <si>
    <t>Die Gesamtverantwortlichen der VVS erhalten von der GS KOP zwei Mal im Jahr eine Liste mit Standorten von Unternehmen, die von der CO2-Abgabe befreit sind. Es ist ihre Aufgabe diese Liste an Ihre Fachexperten weiterzuleiten. Sie sorgen dafür, dass alle VVS-Berichte, die 31 Tage nach dem Versand der Liste oder später abgeschlossen sind, diese Liste als Prüfungsgrundlage verwenden.</t>
  </si>
  <si>
    <t>Fehler können nicht ausgeschlossen werden. Alle Daten sind rechtlich unverbindlich. Im Zweifel gelten die rechtlichen Grundlagen.</t>
  </si>
  <si>
    <t>Befindet sich unter den Wärmebezügern ein Unternehmen, welches von der CO2-Abgabe befreit ist, muss dies in der Projektbeschreibung inklusive der gelieferten Wärmemenge in MWh deklariert werden. In den Monitoringberichten müssen die an die jeweiligen abgabebefreiten Unternehmen gelieferte Wärme und die damit in Zusammenhang stehenden Emissionsverminderungen (tCO2eq) getrennt augewiesen werden. _x000D_
_x000D_
Wärmelieferungen an diese Unternehmen sind nur unter bestimmten Voraussetzungen bescheinigungsfähig. So können speziell für abgabebefreite Unternehmen mit Emissionsziel Bescheinigungen für ihre bezogene Wärme erst ausgestellt werden, wenn eine Anpassung des Zielpfades erfolgt ist. Die GS KOP prüft für alle betroffenen Wärmebezüger die Anrechenbarkeit und teilt den Entscheid dem Gesuchsteller mit.</t>
  </si>
  <si>
    <t>Zur Begründung einer Abweichung von der Standardreferenz für Komfortwärme</t>
  </si>
  <si>
    <t>Vomi KOP A3</t>
  </si>
  <si>
    <t>Vomi KOP , Anhang D</t>
  </si>
  <si>
    <t>Kapitel 7.3 Vomi VVS erläutert, wie mit Betriebs- und Ortsbegehungen umgegangen werden soll. Grundsätzlich ist bei der Verifizierung des ersten Monitoringberichts davon auszugehen, dass immer mindestens eine Begehung durchzuführen ist. Dabei soll jedoch der Aufwand für die Begehung im Verhältnis zum Nutzen stehen._x000D_
_x000D_
Bei Programmen mit sehr „kleinen" und technisch wenig komplexen Vorhaben ist der Augenschein einer repräsentativen Stichprobe dieser Vorhaben sinnvoll. Es geht dabei darum das Vorhandensein bzw. die tatsächliche Umsetzung der Vorhaben zu verifizieren. Dies im Gegensatz zur Begehung bei technisch komplexen Projekten, bei der es vor allem um die Verifizierung der korrekten technischen Umsetzung geht.</t>
  </si>
  <si>
    <t>Vomi VVS 7.3</t>
  </si>
  <si>
    <t>Mit Anhang K Vomi KOP ist nach vorgängiger informeller Konsultation am 30.10.2015 auch für landwirtschaftliche Biogasanlagen eine Standardmethode veröffentlicht worden.</t>
  </si>
  <si>
    <t>Dem Gesuch um Ausstellung von Bescheinigungen muss ein vom Gemeinwesen unterzeichneter Beleg zur Festlegung der Wirkungsaufteilung beigelegt werden (Anhang E Vomi KOP). Dies gilt auch, wenn ein entsprechendes Gesuch um finanzielle Unterstützung noch hängig ist oder die Gelder des Gemeinwesens zugesichert, jedoch nicht ausbezahlt wurden.</t>
  </si>
  <si>
    <t>Vomi KOP 3</t>
  </si>
  <si>
    <t>Vomi KOP 3.5</t>
  </si>
  <si>
    <t>Verbindliche Standardmethode Wärmeverbünde - Entscheidbaum für Gültigkeitsbereich</t>
  </si>
  <si>
    <t>Im 14. Newsletter wird unter Punkt 2 ein Entscheidbaum zur Bestimmung des Gültigkeitsbereichs von Anhang 3a der CO2-VO publiziert. Zu dessen Verwendung gibt es dort die folgenden Hinweise:_x000D_
• Kommen Sie zu dem Ergebnis «Einzelfallabklärung notwendig», empfiehlt die GS KOP, dass Sie vor der Ausarbeitung des Gesuchs die GS KOP kontaktieren (kop-ch@bafu.admin.ch). Die GS KOP erteilt Auskunft bzw. klärt den Sachverhalt näher ab._x000D_
• Der Entscheidbaum ist bei jeder Validierung anzuwenden. Bei einer erneuten Validierung, namentlich bei einer wesentlichen Änderung und einer Verlängerung der Kreditierungsperiode, soll der Entscheidbaum auf die Situation vor Umsetzung des Projektes angewendet werden. _x000D_
• «Bestehende Bezüger» sind insbesondere die Bezüger, welche vor der Umsetzung des Projektes bereits an den Wärmeverbund angeschlossen waren.</t>
  </si>
  <si>
    <t>Freiwillige Verkürzung Kreditierungsperiode</t>
  </si>
  <si>
    <t>Mit der erneuten Validierung sind meist auch neue Methoden zur Berechnung der Emissionsverminderungen umzusetzen. Der Wechsel von einer Methode auf die Nächste findet im Normalfall nicht synchron zu den Monitoringperioden statt, da das Ende der Kreditierungsperiode beliebig innerhalb eines Jahres liegen kann. In diesem Fall müssen innerhalb einer Monitoringperiode zwei verschiedene Methoden angewendet werden – die aus der alten Kreditierungsperiode und die aus der neuen (siehe Abbildung 1 im 14. Newsletter). Dies kann mitunter zu erhöhtem Aufwand für die Gesuchsteller führen. So müssen bspw. Zählerstände zwei Mal abgelesen, mit zwei Methoden gerechnet und verifiziert werden._x000D_
 _x000D_
Gesuchsteller haben daher die Möglichkeit die zweite Kreditierungsperiode früher enden zu lassen, als genau drei Jahre nach dem Ende der ersten Kreditierungsperiode. Beispielsweise könnte die zweite Kreditierungsperiode statt bis zum 1.7.2023, nur bis zum 31.12.2022 laufen (siehe Abbildung 3 im 14. Newsletter). In diesem Fall ist nur der Monitoringbericht 2020 vom Mehraufwand hinsichtlich der Verlängerung der Kreditierungsperiode betroffen, selbst wenn es zu weiteren Methodenwechseln kommen sollte. _x000D_
_x000D_
Dieser Verzicht auf einen Teil der Kreditierungsperiode ist innerhalb des Gesuchs um Verlängerung explizit anzugeben. Wird kein entsprechender Wunsch geäussert, wird die Verlängerung für drei Jahre gewährt, sofern alle notwendigen Voraussetzungen erfüllt sind. Eine nachträgliche Kürzung der Kreditierungsperiode ist nicht möglich. Aus diesem Grund können Gesuchsteller auch nicht die erste Kreditierungsperiode verkürzen.</t>
  </si>
  <si>
    <t>Korrekte Vorlage für Monitoringbericht</t>
  </si>
  <si>
    <t>Belege für Wirkungsaufteilung bei Verlängerung Kreditierungsperiode</t>
  </si>
  <si>
    <t>Korrekte Vorlage für Projektbeschreibung</t>
  </si>
  <si>
    <t>Emissionsverminderungen, die auf nichtrückzahlbare Geldleistungen von Bund, Kantonen oder Gemeinden zur Förderung erneuerbarer Energien, der Energieeffizienz oder des Klimaschutzes zurückzuführen sind, werden dem Gesuchsteller in der Vollzugspraxis nur bescheinigt, wenn dieser mit einer Wirkungsaufteilung nachweist, dass das zuständige Gemeinwesen die Emissionsverminderungen nicht anderweitig geltend macht. _x000D_
_x000D_
Grundsätzlich sind Kantone und Gesuchsteller frei, die Wirkungsaufteilung individuell zu definieren. Wesentlich ist, dass die Wirkungen, die sich das Gemeinwesen für die Förderung anrechnet (z.B. die Kantone bei Förderungen im Rahmen des Gebäudeprogramms), von den erzielten Emissionsverminderungen des Gesuchstellers abgezogen werden. _x000D_
_x000D_
Um Doppelzählungen zu vermeiden, bestätigt der Kanton die Wirkungsaufteilung schriftlich gegenüber dem Gesuchsteller (vgl. Anhang E Vomi KOP). Diese Bestätigung ist dem Gesuch beizulegen. Projekte, die noch keine solche Bestätigung eingereicht haben, sind deshalb verpflichtet, diese spätestens bei einer Verlängerung der Kreditierungsperiode nachzureichen. Kann oder will der Kanton keine Stellung zur Wirkungsaufteilung nehmen, ist dies im Valdidierungsbericht festzuhalten und eine Einzelfallabklärung ist notwendig. Gegebenenfalls kann das Projekt nicht mehr weitergeführt werden.</t>
  </si>
  <si>
    <t>Mindestanforderung bei KVA muss berücksichtigt werden.</t>
  </si>
  <si>
    <t>"Einsatz von Wasserstoff als Treibstoff" fällt unter Projekttyp 5.3</t>
  </si>
  <si>
    <t>Der Projekttyp 5.3 "Einsatz von gasförmigen biogenen Treibstoffen" schliesst den Einsatz allgemein von Wasserstoff in nichtstationären Anlagen (Verkehr) mit ein. _x000D_
_x000D_
Ob Wasserstoff als Treib- oder Brennstoff bezeichnet wird, ist nicht immer klar. Einerseits bezeichnet das CO2-Gesetz Treibstoffe nur in Verbindung mit Verbrennungsmotoren. Dies dient aber nur zur Abgrenzung zu Brennstoffen für die CO2-Abgabe. Andrerseits wird in der Mineralölsteuergesetzgebung Biowasserstoff explizit als Treibstoff in der Verordnung aufgeführt. Der Zoll hat aber eine Vollzugspraxis, in der Wasserstoff, der in Brennstoffzellen zur Stromerzeugung verwendet wird, nicht als Treibstoff angesehen wird (also unterliegt dieser nicht der MinöSt und wird von der OZD nicht gemonitort). Dieser Praxis folgt die GS KOP.</t>
  </si>
  <si>
    <t>Repräsentativer Zusätzlichkeitsnachweis bei Programmen</t>
  </si>
  <si>
    <t>CO2-VO Art. 5 Abs. 1 Bst. b Ziff. 1</t>
  </si>
  <si>
    <t>Vorhaben von Programmen müssen wie Projekte unwirtschaftlich sein, um Emissionsverminderungen anerkannt zu bekommen. Daraus ergibt sich, dass der Nachweis für die Unwirtschaftlichkeit eines Programmes belegt werden kann, indem dies für jedes einzelne Vorhaben gezeigt wird. So wird bei Programmen mit «grossen» Vorhaben wie z. B. Wärmeverbünden vorgegangen: jedes Vorhaben weist die Unwirtschaftlichkeit bei Aufnahme ins Programm einzeln nach._x000D_
_x000D_
Bei sehr kleinen Vorhaben ist dieses Vorgehen weder sinnvoll noch gewünscht. So ist es beispielsweise nicht zweckmässig für jeden Heizthermostat einen eigenen Nachweis der Unwirtschaftlichkeit zu verlangen. Daher ist es zugelassen einen repräsentativen Nachweis der Unwirtschaftlichkeit zum Zeitpunkt der Registrierung für alle zukünftigen Vorhaben zu erbringen. Es ist dann nicht mehr nötig für jedes Vorhaben einen eigenen Nachweis der Unwirtschaftlichkeit zu erbringen._x000D_
_x000D_
Wenn die wirtschaftlichen Kenndaten der Vorhaben (z. B. Investitionskosten) identisch sind, oder das wirtschaftlichste Vorhaben klar unwirtschaftlich ist, darf der repräsentative Nachweis der Unwirtschaftlichkeit in einem Programm angewendet werden.</t>
  </si>
  <si>
    <t>Banca dati delle conoscenze per progetti di compensazione in Svizzera</t>
  </si>
  <si>
    <t>Estratto per gli organismi di convalida e di controllo (OCC)</t>
  </si>
  <si>
    <t>Stato:</t>
  </si>
  <si>
    <t>Fonte:</t>
  </si>
  <si>
    <t>Contatto:</t>
  </si>
  <si>
    <t>Scopo:</t>
  </si>
  <si>
    <t>Esclusioni:</t>
  </si>
  <si>
    <t>Non è possibile escludere errori. Tutti i dati non sono giuridicamente vincolanti. In caso di dubbi si applicano le basi legali.</t>
  </si>
  <si>
    <t>Uso:</t>
  </si>
  <si>
    <t>Ricerca di registrazioni con i filtri colonna della riga 16 (Ctrl+Maiusc+L); con il filtro colonna della cella I16 è possibile cercare registrazioni che erano valide alla data di riferimento della cella I14, come ad esempio la</t>
  </si>
  <si>
    <r>
      <t>data di presentazione di una domanda di rilascio di attestati (art. 7 O CO</t>
    </r>
    <r>
      <rPr>
        <vertAlign val="subscript"/>
        <sz val="11"/>
        <rFont val="Arial"/>
        <family val="2"/>
      </rPr>
      <t>2</t>
    </r>
    <r>
      <rPr>
        <sz val="11"/>
        <rFont val="Arial"/>
        <family val="2"/>
      </rPr>
      <t>)</t>
    </r>
  </si>
  <si>
    <t>Nota bene:</t>
  </si>
  <si>
    <t>Data di riferimento:</t>
  </si>
  <si>
    <t>Forma abbreviata</t>
  </si>
  <si>
    <t>Registrazione</t>
  </si>
  <si>
    <t>Contesto</t>
  </si>
  <si>
    <t>ID precedente</t>
  </si>
  <si>
    <t>ID successiva</t>
  </si>
  <si>
    <t>Valida dal</t>
  </si>
  <si>
    <t>Valida fino al</t>
  </si>
  <si>
    <t>Stato alla data di riferimento</t>
  </si>
  <si>
    <r>
      <t>Ordinanza sul CO</t>
    </r>
    <r>
      <rPr>
        <vertAlign val="subscript"/>
        <sz val="11"/>
        <color theme="1"/>
        <rFont val="Arial"/>
        <family val="2"/>
      </rPr>
      <t>2</t>
    </r>
    <r>
      <rPr>
        <sz val="11"/>
        <color theme="1"/>
        <rFont val="Arial"/>
        <family val="2"/>
      </rPr>
      <t>, art. 9 cpv. 5</t>
    </r>
  </si>
  <si>
    <t xml:space="preserve">Precisazione del termine «vecchia costruzione» </t>
  </si>
  <si>
    <t>Interfaccia con imprese esentate in reti di riscaldamento a distanza</t>
  </si>
  <si>
    <r>
      <t>Ordinanza sul CO</t>
    </r>
    <r>
      <rPr>
        <vertAlign val="subscript"/>
        <sz val="11"/>
        <color theme="1"/>
        <rFont val="Arial"/>
        <family val="2"/>
      </rPr>
      <t>2</t>
    </r>
    <r>
      <rPr>
        <sz val="11"/>
        <color theme="1"/>
        <rFont val="Arial"/>
        <family val="2"/>
      </rPr>
      <t>, art. 6 cpv. 2 lett. C</t>
    </r>
  </si>
  <si>
    <t>Per motivare uno scostamento dal riferimento standard per il calore comfort</t>
  </si>
  <si>
    <t>Occorre tenere conto del requisito minimo per gli IIRU</t>
  </si>
  <si>
    <t>La revisione dell’ordinanza tecnica sui rifiuti (OPSR, ex OTR) è in vigore dal 1° gennaio 2016. Dal 2026, per tutti gli IIRU si applica la regola che il 55 per cento del contenuto energetico (EEN = efficienza energetica netta) deve essere utilizzato fuori dagli impianti.
Per i progetti di compensazione questo significa che le forniture di calore ottenute a partire dal 2026 danno origine a riduzioni di emissioni computabili solo nella misura in cui superano i requisiti di efficienza energetica netta.
In concreto ciò significa che occorre prima calcolare quanto della fornitura di energia dall’IIRU deve essere ancora computato all’EEN per arrivare al 55 per cento richiesto insieme all’elettricità utilizzata esternamente. Solo la restante quota di calore fornito può essere attestata.
Per il calcolo esatto dell’EEN vogliate rivolgervi alla divisione Rifiuti e materie prime dell’UFAM.</t>
  </si>
  <si>
    <t>Riferimento WACC del 6 per cento per le reti di riscaldamento a distanza</t>
  </si>
  <si>
    <t>La Segreteria Compensazione accetta per le reti di riscaldamento a distanza un riferimento WACC del 6 per cento, se non ci sono dati specifici più precisi per il progetto. Questo valore deriva dall’esperienza di esecuzione ed è supportato dalla studio KPMG sui costi del capitale.
In particolare per i Comuni è noto che sono più realistici riferimenti più bassi. Scostamenti verso l’alto necessitano di una motivazione.</t>
  </si>
  <si>
    <t>Termine per l’inoltro della descrizione del progetto.</t>
  </si>
  <si>
    <t>Prassi esecutiva, articolo 5 capoverso 1 lettera d: tre mesi significa che un progetto deve essere presentato al più tardi dopo lo scadere dei tre mesi civili successivi al mese in cui è iniziata la realizzazione.</t>
  </si>
  <si>
    <r>
      <t>Ordinanza sul CO</t>
    </r>
    <r>
      <rPr>
        <vertAlign val="subscript"/>
        <sz val="11"/>
        <color theme="1"/>
        <rFont val="Arial"/>
        <family val="2"/>
      </rPr>
      <t>2</t>
    </r>
    <r>
      <rPr>
        <sz val="11"/>
        <color theme="1"/>
        <rFont val="Arial"/>
        <family val="2"/>
      </rPr>
      <t>, art. 5 cpv. 1 lett. d</t>
    </r>
  </si>
  <si>
    <t>Taratura di contatori di calore</t>
  </si>
  <si>
    <t>Rete del gas come motivo dello scostamento dal riferimento standard per le imprese</t>
  </si>
  <si>
    <t>Modifica sostanziale e nuova decisione di idoneità: spiegazione</t>
  </si>
  <si>
    <t>La decisione in merito a una nuova convalida a seguito di modifiche sostanziali spetta unicamente alla Segreteria Compensazione.
Solo se la Segreteria Compensazione richiede una nuova convalida a seguito di una modifica sostanziale viene presa anche una nuova decisione di idoneità e solo in questo caso viene disposta nuovamente la convalida. Può quindi succedere che venga notificata una modifica sostanziale che però non porta a una nuova decisione di idoneità e, pertanto, non viene prorogato nemmeno il periodo di credito.</t>
  </si>
  <si>
    <r>
      <t>Ordinanza sul CO</t>
    </r>
    <r>
      <rPr>
        <vertAlign val="subscript"/>
        <sz val="11"/>
        <color theme="1"/>
        <rFont val="Arial"/>
        <family val="2"/>
      </rPr>
      <t>2</t>
    </r>
    <r>
      <rPr>
        <sz val="11"/>
        <color theme="1"/>
        <rFont val="Arial"/>
        <family val="2"/>
      </rPr>
      <t>, art. 11 cpv. 3</t>
    </r>
  </si>
  <si>
    <t>Caldaie a condensazione ed elevata temperatura di ritorno: spiegazione</t>
  </si>
  <si>
    <t>Controllo dell’interfaccia con impianti di incenerimento dei rifiuti (IIRU)</t>
  </si>
  <si>
    <t>Ente pubblico e impresa: spiegazioni concernenti gli aiuti finanziari e le ripartizione degli effetti</t>
  </si>
  <si>
    <t>Solo i fondi diretti concessi dall’ente pubblico sono aiuti finanziari.
Sono considerati fondi concessi dall’ente pubblico (Confederazione, Cantone, Comune) solo i fondi diretti. Gli incentivi finanziari di un’impresa (ad es. aziende di approvvigionamento energetico, AAE) detenuta interamente da un ente pubblico non sono considerati fondi concessi dall’ente pubblico. 
Una ripartizione degli effetti deve essere effettuata solo se l’AAE richiede gli effetti dei suoi incentivi, come in tutti i casi in cui i fondi provengono dall’ente pubblico.</t>
  </si>
  <si>
    <t>Il percorso di riduzione viene calcolato su base annua partendo dall’anno di inizio della realizzazione.</t>
  </si>
  <si>
    <t>Le quantità di gas utilizzate  possono essere considerate in MWh.</t>
  </si>
  <si>
    <t>Un fornitore di gas conteggia di norma la quantità di gas utilizzata da un progetto di compensazione (ad es. caldaia per picchi di carico a gas) in MWh (e non in volume, ad es. metri cubi normali). Sulla base dei metri cubi di gas utilizzati a una specifica pressione del gas (variabile), il fornitore di gas converte il gas utilizzato in MWh in base a uno standard e lo espone in questa forma nella fattura al richiedente. Il richiedente ha tutto l’interesse che vengano utilizzati contatori tarati e un metodo per il computo delle quantità di gas utilizzato approvato dall’Istituto federale di metrologia (METAS). Pertanto, la «misurazione» in MWh delle quantità di gas utilizzato viene accettata nei progetti di compensazione.</t>
  </si>
  <si>
    <t>La forma per le prove di modifiche sostanziali può essere scelta liberamente.</t>
  </si>
  <si>
    <t>Nello sviluppo di riferimento occorre tenere conto degli accumulatori di calore per caldaie a legna fino a 500 kW.</t>
  </si>
  <si>
    <t>Per lo sviluppo di riferimento di progetti di riscaldamento nei quali un accumulatore di calore è una misura, occorre tenere conto che le caldaie a legna fino a 500 kW di potenza termica nominale devono essere dotate di un accumulatore di calore (con un volume di almeno 25 l/kW di potenza termica nominale con bruciatori automatici). Sono escluse da questa norma le caldaie a pellet di legno fino a 70 kW di potenza termica nominale. L’autorità può stabilire anche accumulatori più piccoli, se ciò è opportuno per motivi operativi o tecnici (ordinanza contro l'inquinamento atmosferico (stato 1.6.2018), all. 3 cif. 523 cpv. 1-4). 
Può succedere che un progetto in cui è previsto come provvedimento l’installazione di un accumulatore di calore non porti ad alcuna riduzione di emissioni supplementare o porti a minori riduzioni di emissioni supplementari.</t>
  </si>
  <si>
    <r>
      <t>Ordinanza sul CO</t>
    </r>
    <r>
      <rPr>
        <vertAlign val="subscript"/>
        <sz val="11"/>
        <color theme="1"/>
        <rFont val="Arial"/>
        <family val="2"/>
      </rPr>
      <t>2</t>
    </r>
    <r>
      <rPr>
        <sz val="11"/>
        <color theme="1"/>
        <rFont val="Arial"/>
        <family val="2"/>
      </rPr>
      <t>, art. 6 cpv. 2 lett. d</t>
    </r>
  </si>
  <si>
    <t>Gestione delle tarature</t>
  </si>
  <si>
    <t>Se non vengono rispettate le prescrizioni di taratura, occorre plausibilizzare in modo particolare e fissare un termine per la nuova taratura.
Se durante la realizzazione del monitoraggio viene constatato che i contatori non adempiono i requisiti di taratura riportati nella descrizione del progetto o le condizioni poste nell’ultimo monitoraggio, occorre plausibilizzare i loro valori in modo dettagliato. Nel periodo di monitoraggio successivo la taratura deve essere effettuata secondo i requisiti indicati nella descrizione del progetto o dell’ultimo monitoraggio, altrimenti i valori di questi contatori non vengono più riconosciuti.
Per la gestione dei contatori soggetti a un obbligo di taratura vigono apposite disposizioni (registrazione ID 118).</t>
  </si>
  <si>
    <t>Distinzione tra calore di processo e calore comfort</t>
  </si>
  <si>
    <t>Verifica di progetti con carburanti biologici</t>
  </si>
  <si>
    <t>Per la verifica di progetti del tipo 5.2 «Impiego di carburanti liquidi ottenuti da materie prime rinnovabili» occorre utilizzare la scheda informativa della Segreteria Compensazione con il numero di iscrizione N441-0053, inviata il 24 maggio 2019 ai relativi OCC autorizzati tramite posta elettronica.</t>
  </si>
  <si>
    <t>Rete del gas come motivo dello scostamento dallo sviluppo di riferimento standard per progetti di riscaldamento</t>
  </si>
  <si>
    <t>Gestione dell’obbligo di taratura</t>
  </si>
  <si>
    <r>
      <t>Ordinanza sul CO</t>
    </r>
    <r>
      <rPr>
        <vertAlign val="subscript"/>
        <sz val="11"/>
        <color theme="1"/>
        <rFont val="Arial"/>
        <family val="2"/>
      </rPr>
      <t>2</t>
    </r>
    <r>
      <rPr>
        <sz val="11"/>
        <color theme="1"/>
        <rFont val="Arial"/>
        <family val="2"/>
      </rPr>
      <t>, art. 6 cpv. 2 lett. c</t>
    </r>
  </si>
  <si>
    <t>Termini per l’inclusione di piani nei programmi</t>
  </si>
  <si>
    <r>
      <t>Ordinanza sul CO</t>
    </r>
    <r>
      <rPr>
        <vertAlign val="subscript"/>
        <sz val="11"/>
        <color theme="1"/>
        <rFont val="Arial"/>
        <family val="2"/>
      </rPr>
      <t>2</t>
    </r>
    <r>
      <rPr>
        <sz val="11"/>
        <color theme="1"/>
        <rFont val="Arial"/>
        <family val="2"/>
      </rPr>
      <t>, art. 5a</t>
    </r>
  </si>
  <si>
    <t>Il perimetro d’impegno delle imprese esentate dalla tassa ha subito una modifica dal primo periodo d’impegno (2008-2012) al secondo periodo d’impegno (2013-2020). Per la fornitura di calore da parte di una rete di calore riconosciuta come progetto di compensazione a un’impresa esentata dalla tassa, all’atto del rilascio di attestati non deve essere effettuata alcuna deduzione. Gli OCC sono stati informati in merito.</t>
  </si>
  <si>
    <t>Rappresentazione dei limiti di sistema</t>
  </si>
  <si>
    <t>Una rappresentazione grafica dei limiti di sistema, come viene richiesta nel modello della descrizione del progetto, comprende schematicamente tutte le fonti di emissione all’interno dei limiti di sistema e definisce inoltre le risultanti emissioni, compreso il loro tipo (gas serra). Non si intendono schemi procedurali o descrizioni della situazione.</t>
  </si>
  <si>
    <t>Metodo standard per il trasferimento del traffico</t>
  </si>
  <si>
    <t>Dopo una consultazione informale è stato pubblicato un metodo standard per i programmi per il trasferimento del traffico.</t>
  </si>
  <si>
    <t>Comunicazione della Segreteria Compensazione, allegato D</t>
  </si>
  <si>
    <t>Comunicazione concernente i progetti di compensazione</t>
  </si>
  <si>
    <t>Nella comunicazione (volantini, siti web, pubblicità di ogni genere) concernente i progetti di compensazione da parte del richiedente o di terzi non possono essere riportati come «partner del progetto» o «promotore» né l’UFAM, né l’UFE né la Segreteria Compensazione. Non è altresì consentito l’utilizzo di affermazioni come «in cooperazione con» o del logo della Confederazione.</t>
  </si>
  <si>
    <t>Doppia rivendicazione di riduzioni delle emissioni e mercato volontario</t>
  </si>
  <si>
    <t xml:space="preserve">Gli attestati vengono rilasciati in primo luogo affinché siano impiegati per adempiere l’obbligo di compensazione sancito dalla legge. In questa procedura l’attestato viene rilasciato dall’UFAM e ritorna all’UFAM tramite le persone soggette all’obbligo di compensazione. La relativa riduzione delle emissioni è al contempo visibile nell’inventario dei gas serra e serve, in particolare nel 2020, a raggiungere gli obiettivi internazionali di protezione del clima della Svizzera.
In questa procedura non vi è alcuna doppia rivendicazione della riduzione delle emissioni. Le persone soggette all’obbligo di compensazione compensano le emissioni risultanti dall’utilizzo energetico dei combustibili da loro immessi in commercio e adempiono così un obbligo legale. Quest’obbligo è stato introdotto affinché la Svizzera possa raggiungere i suoi obiettivi di protezione del clima.
Se gli attestati escono da questo ciclo disciplinato dalla legge per entrare nel cosiddetto mercato volontario, può verificarsi una doppia rivendicazione della riduzione delle emissioni, poiché nell’inventario dei gas serra la riduzione delle emissioni compare a prescindere dall’impiego degli attestati. In questo modo la riduzione delle emissioni viene utilizzata direttamente per raggiungere gli obiettivi della Svizzera. Pertanto, il nostro Paese si avvale della riduzione delle emissioni e la utilizza nel suo bilancio dei gas serra.
Se un’impresa acquista attestati e li utilizza, ad esempio, per compensare volontariamente i viaggi in aereo dei propri dipendenti, anche l’impresa utilizza la riduzione delle emissioni. Questa riduzione compare eventualmente in un bilancio dei gas serra volontario dell’impresa. In questo caso una riduzione delle emissioni viene fatta valere in due bilanci e da due attori. Ma il clima beneficia di una sola riduzione delle emissioni.
Questo caso non può essere evitato dalla Segreteria Compensazione, poiché attualmente non vengono rilasciati «diritti di emissione internazionali» (AAU) e, pertanto, non è possibile effettuare la disattivazione cautelativa di un AAU per ciascun attestato rilasciato. </t>
  </si>
  <si>
    <t>Fattori di emissione e condizioni quadro congelati durante il primo periodo di credito</t>
  </si>
  <si>
    <t>Spiegazione concernente i sopralluoghi in occasione delle verifiche</t>
  </si>
  <si>
    <t>Il capitolo 7.3 della Comunicazione della Segreteria Compensazione «Convalida e controllo di progetti e programmi di riduzione delle emissioni in Svizzera» spiega come occorre procedere con le ispezioni agli impianti e al sito. In linea di principio, in occasione della verifica del primo rapporto di monitoraggio si deve presumere che occorre sempre effettuare almeno un sopralluogo. Tuttavia, l’onere deve essere in rapporto al beneficio.
Per i programmi con piani molto «piccoli» e tecnicamente poco complessi è opportuna un’ispezione di un campione rappresentativo del piano in questione, allo scopo di verificare la presenza o l’effettiva realizzazione del piano. Diversa è la situazione per i sopralluoghi di progetti tecnicamente complessi, per i quali si tratta soprattutto di verificare la corretta realizzazione tecnica.</t>
  </si>
  <si>
    <t>Metodo standard per gli impianti per la produzione di biogas agricoli</t>
  </si>
  <si>
    <t>Dopo una un’informale consultazione preliminare, il 30 ottobre 2015 é stato pubblicato con l’allegato K della Comunicazione della Segreteria Compensazione un metodo standard anche per gli impianti per la produzione di biogas agricoli.</t>
  </si>
  <si>
    <t>Giustificativo per la ripartizione degli effetti tassativo</t>
  </si>
  <si>
    <t>Alla domanda di rilascio di attestati occorre allegare un giustificativo riguardante la definizione della ripartizione degli effetti firmato dall’ente pubblico (all. E della Comunicazione della Segreteria Compensazione). Ciò vale anche se è ancora in sospeso una relativa domanda di sostegno finanziario o se i fondi dell’ente pubblico sono stati assegnati, ma non ancora versati.</t>
  </si>
  <si>
    <t>Armonizzazione del periodo di monitoraggio con le modifiche sostanziali</t>
  </si>
  <si>
    <t>Termini (mesi, giorni)</t>
  </si>
  <si>
    <t>Comunicazione della Segreteria Compensazione, 3</t>
  </si>
  <si>
    <t>Stato della tecnica: spiegazione</t>
  </si>
  <si>
    <r>
      <t>Ordinanza sul CO</t>
    </r>
    <r>
      <rPr>
        <vertAlign val="subscript"/>
        <sz val="11"/>
        <color theme="1"/>
        <rFont val="Arial"/>
        <family val="2"/>
      </rPr>
      <t>2</t>
    </r>
    <r>
      <rPr>
        <sz val="11"/>
        <color theme="1"/>
        <rFont val="Arial"/>
        <family val="2"/>
      </rPr>
      <t>, art. 5 cpv. 1 lett. b n. 2</t>
    </r>
  </si>
  <si>
    <t>Prova dell’addizionalità per reti di riscaldamento a distanza semplificata con strumento Excel</t>
  </si>
  <si>
    <t>Termini per i rapporti di monitoraggio</t>
  </si>
  <si>
    <t>Di seguito vengono spiegate le conseguenze di una presentazione intempestiva di un rapporto di monitoraggio e quando iniziano esattamente a decorrere i termini. A tale scopo si distingue tra presentazione tempestiva e presentazione intempestiva:
1. Presentazione tempestiva
Se un rapporto di monitoraggio viene presentato tempestivamente, il termine per la presentazione del rapporto successivo inizia alla fine del periodo di monitoraggio indicato nel rapporto presentato.
2. Presentazione intempestiva
Se un rapporto di monitoraggio non viene presentato tempestivamente, il richiedente perde il diritto alle riduzioni delle emissioni ottenute tra l’inizio e la fine del termine di presentazione non rispettato. Il termine per la presentazione del successivo rapporto di monitoraggio inizia con la fine del termine di presentazione scaduto. 
Per la data di presentazione occorre tener presente che:
◾il rapporto di monitoraggio presentato deve essere verificato da un OCC autorizzato dall’UFAM. Non è possibile rispettare il termine con un rapporto di monitoraggio non verificato;
◾come data di presentazione vale il timbro postale sulla copertina. Quando viene inviata la domanda, i documenti relativi al monitoraggio possono essere inviati anche solo in forma digitale, l’invio postale della copertina è sufficiente. Solo al termine del processo di verifica si deve inviare per posta alla Segreteria Compensazione una versione stampata e firmata del rapporto di monitoraggio.</t>
  </si>
  <si>
    <t>Addizionalità e verifica della redditività dopo la realizzazione: spiegazione</t>
  </si>
  <si>
    <t>Nell’ambito dei rapporti di monitoraggio sono richiesti anche dati sulla redditività del progetto. Questi dati servono unicamente a individuare modifiche sostanziali. Ai fini della stima dell’addizionalità è ininfluente se il progetto è diventato più redditizio. L'addizionalità viene verificata solo al momento della decisione di idoneità (registrazione, nuova convalida), poiché solo allora si decide se il progetto viene realizzato anche senza proventi da attestati.</t>
  </si>
  <si>
    <t>Computo di calore residuo di un IIRU in caso di percepimento della RIC: spiegazione</t>
  </si>
  <si>
    <t>Comunicazione della Segreteria Compensazione, 3.5</t>
  </si>
  <si>
    <t>Modelli vincolanti per  la descrizione del progetto e i rapporti di monitoraggio</t>
  </si>
  <si>
    <t>Metodo standard vincolante per le reti di riscaldamento a distanza</t>
  </si>
  <si>
    <t>Metodo standard vincolante per i progetti riguardanti gas di discarica</t>
  </si>
  <si>
    <t>Inizio del periodo di credito in caso di modifiche sostanziali</t>
  </si>
  <si>
    <t>Lettura tempestiva dei dati dei contatori nell’ultimo anno del periodo di credito</t>
  </si>
  <si>
    <t>Per molti progetti e piani di programmi la prova delle riduzioni delle emissioni ottenute si basa sui dati dei contatori. Se l’inizio della realizzazione non coincide con l’inizio di un anno civile, nell’ultimo anno del periodo di credito il richiedente deve disporre per tempo la lettura in corso d’anno dei contatori alla fine del periodo di credito. Solo in questo modo è possibile provare nel rapporto di monitoraggio tutte le riduzioni delle emissioni fino alla scadenza del periodo di credito sulla base di dati dei contatori.</t>
  </si>
  <si>
    <t>Emissioni derivanti dall’incenerimento di rifiuti fossili per calore residuo dagli IIRU svizzeri</t>
  </si>
  <si>
    <t>L’opzione 2A della ripartizione degli effetti garantisce parità di trattamento</t>
  </si>
  <si>
    <t>Termini per l’impiego dell’elenco delle imprese esentate dal pagamento della tassa</t>
  </si>
  <si>
    <t>Ripartizione degli effetti in caso di incentivi per l’allacciamento - spiegazione</t>
  </si>
  <si>
    <t>Nessun computo in caso di percepimento del bonus ICFC della RIC: spiegazione</t>
  </si>
  <si>
    <t>Qui di seguito viene spiegato quali conseguenze ha una presentazione intempestiva di un rapporto di monitoraggio e quando iniziano esattamente a decorrere i termini. A tale scopo si distingue tra presentazione tempestiva e presentazione intempestiva.
1. Presentazione tempestiva
Se un rapporto di monitoraggio viene presentato tempestivamente, il termine per la presentazione del successivo rapporto di monitoraggio inizia alla fine del periodo di monitoraggio indicato nel rapporto presentato.
2. Presentazione intempestiva
Se un rapporto di monitoraggio non viene presentato tempestivamente, il richiedente perde il diritto alle riduzioni delle emissioni ottenute tra l’inizio e la fine del termine di presentazione non rispettato. Il termine per la presentazione del successivo rapporto di monitoraggio inizia con la fine del termine di presentazione scaduto. 
Per la data di presentazione occorre tener presente che:
◾il rapporto di monitoraggio presentato deve essere verificato da un OCC autorizzato dall’UFAM. Non è possibile rispettare il termine con un rapporto di monitoraggio non verificato;
◾come data di presentazione vale il timbro postale del modello per il rapporto di monitoraggio inoltrato alla Segreteria Compensazione compilato integralmente e firmato in modo legalmente valido.</t>
  </si>
  <si>
    <t>Obbligo di taratura - spiegazione</t>
  </si>
  <si>
    <t>In linea di principio devono essere tarati tutti i contatori utilizzati a scopo di conteggio (contatori della quantità di calore, contatori di energia elettrica, contatori di gas). Eventuali eccezioni devono essere concordate con il competente Istituto federale di metrologia (METAS) e documentate nel rapporto di monitoraggio. Se i contatori non sono tarati e non è documentato alcun accordo divergente con il METAS, le relative riduzioni delle emissioni possono essere riconosciute solo fino a una scadenza fissata dalla Segreteria Compensazione, sempre che i dati siano plausibilizzati.
Non devono essere tarati esplicitamente i contatori della quantità di olio posti tra il proprio deposito di olio e la caldaia. Nelle reti di riscaldamento questi contatori che non vengono utilizzati a scopo di computo sono sovente impiegati per il calcolo delle emissioni del progetto. Tuttavia, si raccomanda una taratura anche di questi contatori. In ogni caso occorre plausibilizzare in modo idoneo le quantità di olio misurate da un contatore non tarato.</t>
  </si>
  <si>
    <t>Metodo standard vincolante per le reti di riscaldamento a distanza: albero decisionale per il campo d’applicazione</t>
  </si>
  <si>
    <t>Riduzione volontaria del periodo di credito</t>
  </si>
  <si>
    <t>Con la nuova convalida occorre attuare di solito anche nuovi metodi per il calcolo delle riduzioni delle emissioni. Di norma il passaggio da un metodo al successivo non avviene in sincrono con i periodi di monitoraggio, poiché la fine del periodo di credito può essere situata in qualsiasi momento nel corso di un anno. In questo caso durante un periodo di monitoraggio si devono utilizzare due metodi diversi, ossia quello del vecchio e quello del nuovo periodo di credito (cfr. fig. 1 nella 14a newsletter). Ciò può comportare fra l’altro un onere maggiore per i richiedenti. Ad esempio, occorre leggere due volte i contatori ed effettuare i calcoli e le verifiche con due metodi.
I richiedenti hanno quindi la possibilità di far terminare il secondo periodo di credito prima dei tre anni dopo la fine del primo periodo di credito. Ad esempio, il periodo di credito potrebbe durare solo fino a 31 dicembre 2022 invece del 1° luglio 2023 (cfr. fig. 3 nella 14a newsletter). In questo caso il maggiore onere in relazione alla proroga del periodo di credito interesserebbe solo il rapporto di monitoraggio 2020, anche nel caso in cui dovessero verificarsi ulteriori cambiamenti di metodo. 
Questa rinuncia a una parte del periodo di credito deve essere dichiarata esplicitamente nell’ambito della domanda di proroga. Se non viene espressa alcuna richiesta in tal senso, la proroga viene concessa per tre anni, a condizione che siano adempiuti tutti i presupposti. Una riduzione successiva del periodo di credito non è possibile. Per questa ragione i richiedenti non possono ridurre nemmeno il primo periodo di credito.</t>
  </si>
  <si>
    <t>Modello corretto per il rapporto di monitoraggio</t>
  </si>
  <si>
    <t>Progetti di riscaldamento: nuova costruzione non significa nuovo allacciamento</t>
  </si>
  <si>
    <t>Giustificativi per la ripartizione degli effetti in caso di proroga del periodo di credito</t>
  </si>
  <si>
    <t>Nella prassi esecutiva le riduzioni delle emissioni riconducibili a prestazioni in denaro non rimborsabili di Confederazione, Cantoni o Comuni per la promozione delle energie rinnovabili o della protezione del clima vengono attestate al richiedente solo se questo dimostra con una ripartizione degli effetti che l'ente pubblico competente non fa valere le riduzioni di emissioni in altri contesti. 
In linea di principio, i Cantoni e i richiedenti sono liberi di definire individualmente la ripartizione degli effetti. L’importante è che gli effetti che l’ente pubblico si attribuisce per l’incentivo (ad es. i Cantoni con gli incentivi nell’ambito del Programma Edifici) vengano dedotti dalle riduzioni delle emissioni del richiedente. 
Per prevenire doppi conteggi, il Cantone conferma la ripartizione degli effetti per iscritto al richiedente (cfr. all. E della Comunicazione della Segreteria Compensazione). Questa conferma deve essere allegata alla domanda. I progetti che non hanno ancora inoltrato questa conferma sono quindi obbligati a inoltrarla al più tardi in occasione di una proroga del periodo di credito. Se il Cantone non può o non vuole prendere posizione in merito alla ripartizione degli effetti, ciò va dichiarato nel rapporto di convalida ed è necessario un accertamento del singolo caso. Eventualmente il progetto non può più essere proseguito.</t>
  </si>
  <si>
    <t>Modello corretto per la descrizione del progetto</t>
  </si>
  <si>
    <t>L’«impiego di idrogeno come carburante» rientra nel tipo di progetto 5.3</t>
  </si>
  <si>
    <t>Prova dell’addizionalità rappresentativa per i programmi</t>
  </si>
  <si>
    <t>Affinché vengano riconosciute riduzioni delle emissioni, i piani di programmi, come i progetti, devono essere non redditizi. Ne risulta che la prova della mancata redditività di un programma può essere documentata dimostrando la mancata redditività per ogni singolo piano. Per i programmi con piani «grandi», come ad esempio le reti di riscaldamento a distanza, si procede come segue: ciascun piano prova la mancata redditività al momento dell’inclusione nel programma.
Per i programmi molto piccoli questa procedura non è né opportuna, né richiesta. Ad esempio, non è appropriato chiedere un’apposita prova della mancata redditività per ogni singolo termostato. Pertanto, al momento della registrazione è consentito fornire una prova rappresentativa della mancata redditività per tutti i piani futuri. Successivamente non è più necessario fornire un’apposita prova della mancata redditività per ciascun piano.
Se i dati economici dei piani (ad es. i costi d’investimento) sono identici o se il piano più redditizio è chiaramente non redditizio, si può utilizzare in un programma la prova rappresentativa della mancata redditività.</t>
  </si>
  <si>
    <r>
      <t>Ordinanza sul CO</t>
    </r>
    <r>
      <rPr>
        <vertAlign val="subscript"/>
        <sz val="11"/>
        <color theme="1"/>
        <rFont val="Arial"/>
        <family val="2"/>
      </rPr>
      <t>2</t>
    </r>
    <r>
      <rPr>
        <sz val="11"/>
        <color theme="1"/>
        <rFont val="Arial"/>
        <family val="2"/>
      </rPr>
      <t>, art. 5 cpv. 1 lett. b n. 1</t>
    </r>
  </si>
  <si>
    <r>
      <rPr>
        <sz val="11"/>
        <color theme="1"/>
        <rFont val="Arial"/>
        <family val="2"/>
      </rPr>
      <t>O-CO</t>
    </r>
    <r>
      <rPr>
        <vertAlign val="subscript"/>
        <sz val="11"/>
        <color theme="1"/>
        <rFont val="Arial"/>
        <family val="2"/>
      </rPr>
      <t>2</t>
    </r>
    <r>
      <rPr>
        <sz val="11"/>
        <color theme="1"/>
        <rFont val="Arial"/>
        <family val="2"/>
      </rPr>
      <t>, art. 5, al. 1, let. b, ch. 1</t>
    </r>
  </si>
  <si>
    <t>Les projets inclus dans un programme doivent, au même titre que les projets, être non rentables pour que les réductions d’émissions soient reconnues. La preuve de non-rentabilité d’un programme peut donc être fournie en justifiant la non-rentabilité de tous les projets qui y sont inclus. Marche à suivre pour les programmes dans lesquels sont inclus des « gros » projets (p. ex. réseaux de chauffage à distance) : la non-rentabilité doit être prouvée pour chaque projet au moment de son admission dans le programme.
Pour les très petits projets, cette procédure n’est ni judicieuse ni souhaitée. Il serait donc par exemple disproportionné d’exiger une preuve de non-rentabilité pour chaque thermostat. Une preuve représentative pour tous les futurs projets peut donc être fournie au moment de l’enregistrement. Il n’est alors plus nécessaire de fournir de preuve de non-rentabilité pour tous les projets inclus dans le programme.
Une preuve représentative peut être fournie lorsque les données relatives à la rentabilité des projets inclus dans un programme sont identiques ou lorsque le projet le plus rentable n’est clairement pas rentable.</t>
  </si>
  <si>
    <r>
      <rPr>
        <sz val="11"/>
        <color theme="1"/>
        <rFont val="Arial"/>
        <family val="2"/>
      </rPr>
      <t>O-CO</t>
    </r>
    <r>
      <rPr>
        <vertAlign val="subscript"/>
        <sz val="11"/>
        <color theme="1"/>
        <rFont val="Arial"/>
        <family val="2"/>
      </rPr>
      <t>2</t>
    </r>
    <r>
      <rPr>
        <sz val="11"/>
        <color theme="1"/>
        <rFont val="Arial"/>
        <family val="2"/>
      </rPr>
      <t>, art. 6, al. 2, let. c</t>
    </r>
  </si>
  <si>
    <t>Si, parmi les consommateurs de chaleur, figure une entreprise exemptée de la taxe sur le CO2, cela doit être déclaré dans la description du projet et dans les rapports de suivi, en indiquant la quantité de chaleur fournie (en MWh) à l’entreprise en question. La chaleur fournie à des entreprises exemptées de la taxe sur le CO2 et les réductions d’émission qui lui sont liées (en t d’éq.-CO2) doivent être consignées séparément dans le suivi. 
L’OVV vérifie si des consommateurs de chaleur raccordés au réseau de chauffage à distance sont exemptés de la taxe sur le CO2, en s’appuyant sur la liste des sites des entreprises exemptées de la taxe fournie par le secrétariat.
Seul le secrétariat peut évaluer si la chaleur fournie génère des doubles comptages. Le secrétariat ne délivre des attestations aux entreprises exemptées de la taxe que si la consommation de chaleur à distance figure dans leur objectif d’émission. Le rapport de vérification doit néanmoins fournir une première évaluation. Le requérant doit donc, dans la mesure du possible, fournir toutes les informations nécessaires à l’OVV.
La décision indique si la chaleur fournie est imputable ou non.
Informations complémentaires concernant les entreprises exemptées de la taxe ayant pris un objectif fondé sur des mesures :
Des attestations peuvent être délivrées pour la chaleur fournie à des entreprises exemptées de la taxe ayant pris un objectif fondé sur des mesures, à partir du 1er janvier 2018 ; le secrétariat doit être informé. Une demande doit être adressée au secrétariat concernant la chaleur fournie avant le 1er janvier 2018.</t>
  </si>
  <si>
    <t>Le type de projet 5.3 « Utilisation de biocarburants gazeux » comprend généralement aussi l’utilisation d’hydrogène dans des installations non stationnaires (transports). 
Il n’est pas toujours clair si l’hydrogène est considéré comme un carburant ou comme un combustible. D’une part, la loi sur le CO2 définit les carburants comme des agents énergétiques fossiles utilisés « dans les moteurs à combustion ». Cette définition ne vise toutefois qu’à faire une distinction entre carburants et combustibles dans le cadre de la taxe sur le CO2. D’autre part, la législation sur l’imposition des huiles minérales (ordonnance) considère explicitement le biohydrogène comme un carburant. Toutefois, selon la pratique douanière, l’hydrogène utilisé dans les piles à combustibles pour la production d’électricité n’est pas considéré comme un carburant (il n’est donc pas soumis à l’impôt sur les huiles minérales et n’est donc pas relevé par la DGD). Le secrétariat s’aligne sur cette pratique.</t>
  </si>
  <si>
    <t>Les projets liés à l’utilisation d’hydrogène en tant que biocarburant appartiennent au type 5.3.</t>
  </si>
  <si>
    <t>Dans la pratique d’exécution, des attestations pour des réductions d’émissions qui découlent de prestations pécuniaires à fonds perdu allouées par la Confédération, les cantons ou les communes, destinées à encourager les énergies renouvelables, l’efficacité énergétique ou la protection du climat, ne sont délivrées au requérant que s’il démontre que la collectivité publique compétente ne fait pas valoir les réductions d’émissions autrement. 
Les cantons et les requérants sont en principe libres de définir individuellement la répartition de l’effet, l’essentiel étant que l’effet imputé à la collectivité publique en raison de l’octroi de fonds (p. ex. les cantons en cas de subventions dans le cadre du Programme Bâtiments) soit déduit des réductions d’émissions du requérant. 
Pour éviter les doubles comptages, le canton confirme la répartition de l’effet avec (ou au ?) le requérant par écrit (cf. annexe E de la communication). Cette confirmation doit être jointe à la demande. Si cette confirmation n’a pas encore été remise, il convient de le faire au plus tard lors d’une prolongation de la période de suivi. Si le canton ne peut pas ou ne souhaite pas prendre position sur la répartition de l’effet, il convient de le consigner dans le rapport de validation et de procéder à une clarification au cas par cas. Le cas échéant, le projet ne peut plus être poursuivi.</t>
  </si>
  <si>
    <t>Justificatifs de la répartition de l’effet en cas de prolongation de la période de crédit</t>
  </si>
  <si>
    <r>
      <rPr>
        <sz val="11"/>
        <color theme="1"/>
        <rFont val="Arial"/>
        <family val="2"/>
      </rPr>
      <t>O-CO</t>
    </r>
    <r>
      <rPr>
        <vertAlign val="subscript"/>
        <sz val="11"/>
        <color theme="1"/>
        <rFont val="Arial"/>
        <family val="2"/>
      </rPr>
      <t>2</t>
    </r>
    <r>
      <rPr>
        <sz val="11"/>
        <color theme="1"/>
        <rFont val="Arial"/>
        <family val="2"/>
      </rPr>
      <t>, art. 9, al. 5</t>
    </r>
  </si>
  <si>
    <t>Une nouvelle validation implique généralement une nouvelle méthode de calcul des réductions d’émissions. Le passage d’une méthode à l’autre n’est en principe pas synchronisé avec le début des périodes de suivi, les périodes de crédit pouvant se terminer en cours d’année. Deux méthodes différentes doivent alors être appliquées durant une même période de suivi : celle liée à l’ancienne période de crédit et celle liée à la nouvelle période (cf. figure 1 de la 14e newsletter). Une charge de travail accrue peut en résulter pour les requérants. Ainsi, les données des compteurs doivent par exemple être relevées deux fois, calculées selon deux méthodes et vérifiées.
Les requérants ont la possibilité de faire terminer la deuxième période de crédit plus tôt qu’exactement trois ans après la fin de la première période de crédit. Comme le montre la figure 3 de la 14e newsletter, la deuxième période de crédit peut ainsi se terminer déjà le 31 décembre 2022 au lieu du 1er juillet 2023. Dans ce cas, seul le rapport de suivi 2020 est concerné par la charge supplémentaire induite par la prolongation de la période de crédit, même si d’autres changements de méthode devaient se produire. 
Une telle requête doit être formulée explicitement dans la demande de prolongation. En effet, une fois la décision de prolongation de trois ans de la période de crédit promulguée (pour autant que les conditions nécessaires soient respectées), celle-ci ne peut plus être raccourcie. Pour cette raison, les requérants ne peuvent pas non plus raccourcir la première période de crédit.</t>
  </si>
  <si>
    <t>Le point 2 de la 14e newsletter comporte un arbre de décision pour déterminer le champ d’application de l’annexe 3a O-CO2. Informations tirées dans la newsletter :
• Lorsque l’arbre de décision indique le résultat « clarification spécifique nécessaire », le secrétariat recommande au requérant de le contacter (kop-ch@bafu.admin.ch) avant l’élaboration de la demande. Le secrétariat donne des informations et clarifie le cas.
• L’arbre de décision doit être utilisé lors de chaque validation. Lors d’une nouvelle validation, notamment en cas d’une modification importante ou d’une prolongation de la période de crédit, l’arbre de décision doit être appliqué à la situation avant la mise en œuvre du projet. 
• Les « consommateurs de chaleur existants » correspondent aux consommateurs de chaleur qui étaient déjà raccordés au réseau de chauffage à distance avant la mise en œuvre du projet.</t>
  </si>
  <si>
    <t>Méthodes standard contraignantes pour les réseaux de chauffage à distance – arbre de décision concernant le champ d’application</t>
  </si>
  <si>
    <t>Ci-après figurent les conséquences de la remise hors délai d’un rapport de suivi ainsi que la manière de fixer les délais. À cet égard, on distingue deux cas :
1. Remise dans les délais
Lorsqu’un rapport de suivi est remis dans les temps, le délai de remise du rapport de suivi suivant court dès la fin de la période de suivi mentionnée dans le rapport remis.
2. Remise hors délai 
Lorsqu’un rapport de suivi est remis hors délai, le requérant perd ses droits sur les réductions d’émissions obtenues entre le début et la fin du délai de remise concerné. Le délai de remise du rapport de suivi suivant court dès l’expiration du délai en question. 
S’agissant de la date de remise, on notera que :
◾Le rapport de suivi remis doit avoir été vérifié par un OVV agréé par l’OFEV (il n’est pas possible de respecter le délai de remise avec un rapport non vérifié).
◾Le cachet de la poste figurant sur le modèle de rapport de suivi remis au secrétariat – rempli et valablement signé – fait foi.</t>
  </si>
  <si>
    <t>Pas d’imputation en cas de bonus CCF provenant de la RPC</t>
  </si>
  <si>
    <t>Si des raccordements à un réseau de chauffage à distance sont subventionnés par le canton, la répartition de l’effet doit être convenue entre le requérant d’un projet de compensation et le canton. Le requérant est tenu de fournir la preuve de la répartition de l’effet. 
S’agissant des projets relatifs aux réseaux de chauffage au sens de l’annexe 3a O-CO2, aucune répartition de l’effet ne peut avoir lieu en lien avec des raccordements subventionnés par le canton dans le cadre du Programme Bâtiments. En contrepartie, un facteur de réduction forfaitaire de 10 % est appliqué à l’ensemble des projets de ce type.
Pour les bâtiments publics, il convient d’examiner s’il existe une obligation de raccordement (également au plan cantonal). Il ne s’agit pas d’exclure l’ensemble des bâtiments publics en tant que consommateurs dans le cadre d’un projet de compensation portant sur les réseaux de chauffage à distance.
Le requérant doit déclarer au secrétariat toutes les subventions dont bénéficie le projet de compensation. Depuis le 1er janvier 2017, les cantons doivent informer la Confédération des raccordements subventionnés (en indiquant les mesures prises) de manière à ce que les nouveaux raccordements subventionnés puissent être examinés par le secrétariat. L’obligation incombant au requérant de déclarer toutes les subventions s’applique aussi avant cette date. 
Il se peut que l’exploitant d’un réseau de chauffage à distance ne soit pas au courant des subventions accordées par le canton dans le cadre du Programme Bâtiments pour des raccordements à un réseau de chauffage à distance. Le secrétariat vérifie donc, au moyen de contrôles ponctuels, que tous les raccordements subventionnés par le canton dans le cadre de projets de compensation avec répartition de l’effet entre le requérant et le canton sont bien pris en compte.
S’il s’avère lors d’un contrôle ponctuel qu’une subvention a été octroyée, mais que la répartition de l’effet n’a pas été réglée, la fourniture de chaleur à ces raccordements ne sera plus prise en compte dans le calcul des réductions d’émissions. Les raccordements seront considérés comme étant en dehors des marges de fonctionnement du système. En d’autres termes :
1. la fourniture de chaleur à des raccordements subventionnés ne peut pas être comptabilisée dans les émissions de l’évolution de référence (il faut donc les déduire) ; et
2. la part des émissions du projet nécessaire à la production de la chaleur fournie aux raccordements subventionnés ne doit pas être prise en compte (il faut donc la déduire des émissions du projet).</t>
  </si>
  <si>
    <t>Répartition de l’effet en cas de raccordements subventionnés</t>
  </si>
  <si>
    <t>Le secrétariat remet deux fois par an une liste aux responsables généraux des OVV contenant les sites des entreprises exemptées de la taxe sur le CO2. Les responsables généraux transmettent cette liste aux experts. Ils veillent à ce que l’ensemble des rapports des OVV finalisés 31 jours après la transmission de la liste ou plus tard s’appuient sur celle-ci dans le cadre des contrôles.</t>
  </si>
  <si>
    <t>Délais liés à l’utilisation de la liste des entreprises exemptées de la taxe</t>
  </si>
  <si>
    <t>Option 2A de la répartition de l’effet : garantie d’égalité de traitement</t>
  </si>
  <si>
    <t>Depuis la période de suivi 2018, les émissions issues de l’incinération de déchets fossiles dans des UIOM à des fins de production de chaleur ne doivent pas être prises en considération dans les projets et programmes. L’OFEV surveille la part de déchets étrangers et décide, au premier semestre de chaque année, si cette part peut continuer d’être négligée. Une éventuelle modification de cette dernière ne serait toutefois effective qu’après une adaptation de l’O-CO2 dans ce sens (annexe 3a) et n’aurait pas d’effet rétroactif. Si tel devait être le cas, le secrétariat fournirait en temps opportun des informations concernant la modification prévue.</t>
  </si>
  <si>
    <t>À l’issue du processus de vérification, le secrétariat liste l’ensemble des RAF contraignantes pour le projet/programme. 
Il est possible que des RAF formulées par un OVV aient été traitées au cours du contrôle réalisé par le secrétariat et qu’elles ne doivent donc plus être mises en œuvre. Ces dernières sont alors retirées de la liste des RAF établie par le secrétariat.
Les RAF contraignantes figurent dans les décisions. Dans le cas de demande de décision concernant l’adéquation d’un projet ou d’un programme (art. 7 O-CO2), elles étaient jusqu’à présent mentionnées dans le dernier chapitre de la description du projet/programme. Cette pratique est dorénavant uniformisée et correspond à celle des décisions concernant la délivrance des attestations (art. 10 O-CO2).
Dans le cas des projets autoréalisés, les RAF figurent dans le document Excel intitulé « Kommunikation mit PE… ».
Afin d’assurer un référencement précis des RAF, le secrétariat les numérote selon le principe :
RAF n (Maa/Raa)
où
n : numéro de la RAF, auquel on ajoute 1 pour chaque demande
Maa/Raa : soit M pour Monitoring (=suivi) et R pour Registrierung (=enregistrement/nouvelle validation),
 aa pour l’année de dépôt de la demande ou pour la première année de la période de suivi couverte par le rapport de suivi.</t>
  </si>
  <si>
    <t>Les UIOM au bénéfice de la rétribution à prix coûtant du courant injecté (RPC) et dont le taux d’utilisation de la chaleur est égal ou supérieur à 65 % ne peuvent plus recevoir d’attestations que pour 50 % de la chaleur.
Justification : le tarif RPC maximal s’applique dès 65 % de taux d’utilisation ; ainsi la plus-value écologique de la chaleur a déjà été rétribuée (art. 10, al. 5, O-CO2). La RPC n’étant accordée que pour la moitié de la production d’électricité, seule la moitié de la chaleur est donc concernée par la réglementation.</t>
  </si>
  <si>
    <t>Imputation des rejets de chaleur issue d’UIOM au bénéfice de la RPC</t>
  </si>
  <si>
    <t>Ci-après figurent les conséquences de la remise hors délai d’un rapport de suivi ainsi que la manière de fixer les délais. À cet égard, on distingue deux cas :
1. Remise dans les délais
Lorsqu’un rapport de suivi est remis dans les temps, le délai de remise du rapport de suivi suivant court dès la fin de la période de suivi mentionnée dans le rapport remis.
2. Remise hors délai 
Lorsqu’un rapport de suivi est remis hors délai, le requérant perd ses droits sur les réductions d’émissions obtenues entre le début et la fin du délai de remise concerné. Le délai de remise du rapport de suivi suivant court dès l’expiration du délai en question. 
S’agissant de la date de remise, on notera que :
◾Le rapport de suivi remis doit avoir été vérifié par un OVV agréé par l’OFEV (il n’est pas possible de respecter le délai de remise avec un rapport non vérifié).
◾Le cachet de la poste figurant sur la page de couverture fait foi en ce qui concerne la date de remise – lors du dépôt de la demande, les documents de suivi peuvent également être remis seulement par voie électronique, l’envoi de la page de couverture par poste étant suffisant. Ce n’est qu’au terme de ce processus de vérification qu’une version imprimée et dûment signée du rapport de suivi doit être envoyée au secrétariat par la poste.</t>
  </si>
  <si>
    <r>
      <rPr>
        <sz val="11"/>
        <color theme="1"/>
        <rFont val="Arial"/>
        <family val="2"/>
      </rPr>
      <t>O-CO</t>
    </r>
    <r>
      <rPr>
        <vertAlign val="subscript"/>
        <sz val="11"/>
        <color theme="1"/>
        <rFont val="Arial"/>
        <family val="2"/>
      </rPr>
      <t>2</t>
    </r>
    <r>
      <rPr>
        <sz val="11"/>
        <color theme="1"/>
        <rFont val="Arial"/>
        <family val="2"/>
      </rPr>
      <t>, art. 5, al. 1, let. b, ch. 2</t>
    </r>
  </si>
  <si>
    <t>Les attestations ne peuvent être délivrées que si les projets correspondent au moins à l’état de la technique (art. 5, al. 1, let. b, ch. 2, O-CO2). 
Lorsqu’une communication (ou une autre norme ou directive émise par une autorité) renvoie explicitement à l’état de la technique ou précise explicitement ce qui ne correspond plus à l’état de la technique, il faut en tenir compte.</t>
  </si>
  <si>
    <r>
      <rPr>
        <sz val="11"/>
        <color theme="1"/>
        <rFont val="Arial"/>
        <family val="2"/>
      </rPr>
      <t>Communication, chap. 3</t>
    </r>
  </si>
  <si>
    <t>Un justificatif signé par la collectivité publique visant à fixer la répartition de l’effet doit être joint à la demande de délivrance d’attestations (cf. annexe E de la communication). Ceci s’applique également lorsqu’une demande de subvention est encore pendante ou qu’elle a été allouée par la collectivité publique mais que les fonds n’ont pas encore été versés.</t>
  </si>
  <si>
    <t>Justificatif obligatoire pour la répartition de l’effet</t>
  </si>
  <si>
    <r>
      <rPr>
        <sz val="11"/>
        <color theme="1"/>
        <rFont val="Arial"/>
        <family val="2"/>
      </rPr>
      <t>Communication, annexe K</t>
    </r>
  </si>
  <si>
    <t>Une méthode standard pour les installations agricoles de méthanisation a été publiée le 30 octobre 2015, après consultation informelle, en tant qu’annexe K de la communication.</t>
  </si>
  <si>
    <t xml:space="preserve">Méthode standard pour les installations agricoles de méthanisation </t>
  </si>
  <si>
    <t>Le module « Validation et vérification de projets et de programmes de réduction des émissions réalisés en Suisse » de la communication explique comment procéder lors de visites des lieux (cf. 7.3). Il faut partir du principe que, lors de la vérification du premier rapport de suivi, il faut toujours effectuer au moins une visite des lieux. Le volume de travail requis pour la visite doit néanmoins être proportionné à son utilité.
Dans le cas de programmes incluant des projets très « petits » et peu complexes du point de vue technique, il est judicieux d’examiner un échantillon représentatif de ces projets. Il s’agit de vérifier l’existence ou la mise en œuvre effective des projets, ceci contrairement aux visites des lieux dans le cas de projets complexes du point de vue technique pour lesquels il importe surtout de vérifier si la mise en œuvre technique s’effectue correctement.</t>
  </si>
  <si>
    <t>Facteurs d’émission et conditions-cadres gelés durant la première période de crédit</t>
  </si>
  <si>
    <t>Les attestations sont délivrées en premier lieu afin d’être utilisées pour remplir l’obligation de compenser prévue par la loi. Lors de ce processus, l’attestation est établie par l’OFEV, et lui est restituée à la fin du processus par l’entreprise soumise à l’obligation de compenser. La réduction d’émissions correspondante apparaît aussi dans l’inventaire des gaz à effet de serre. Elle contribuera ainsi, en particulier en 2020, à la réalisation des objectifs de protection du climat que la Suisse s’est engagée à atteindre au plan international.
Il n’y a pas là double revendication de la réduction d’émissions. Les entreprises soumises à l’obligation de compenser compensent les émissions dues à l’utilisation énergétique des carburants qu’elles ont mis en circulation, remplissant ainsi une obligation légale introduite pour permettre à la Suisse de pouvoir atteindre ses objectifs en matière de protection du climat.
Si les attestations sortent de ce cycle réglementé par la législation pour entrer sur le marché volontaire, une double revendication des émissions peut se produire. En effet, la réduction d’émissions apparaît dans l’inventaire des gaz à effet de serre indépendamment de la façon dont les attestations sont utilisées. Ainsi, la réduction d’émissions est automatiquement imputée à la réalisation de l’objectif de la Suisse. Cette dernière fait valoir cette réduction d’émissions et l’inscrit dans son bilan des gaz à effet de serre.
Si une entreprise achète des attestations, par exemple pour compenser à titre volontaire les voyages en avion de ses employés, elle fait également valoir une réduction d’émissions. Cette dernière peut apparaître alors aussi dans son propre bilan volontaire des gaz à effet de serre. Dans pareil cas, une même réduction d’émissions apparaît dans deux bilans différents, de sorte qu’elle est revendiquée par deux acteurs différents. Du point de vue climatique, il n’y a toutefois qu’une seule réduction.
Le secrétariat ne peut pas empêcher que ce cas de figure se présente, parce qu’aucun « droit d’émission international » (AAU) n’est délivré actuellement et qu’il n’est donc pas possible de geler préventivement un AAU pour chaque attestation délivrée.</t>
  </si>
  <si>
    <t>Double revendication de réductions d’émissions et marché volontaire</t>
  </si>
  <si>
    <t>Dans leur communication relative aux projets de compensation (flyers, pages Internet, publicité de tout type), ni les requérants ni des tiers ne sont autorisés à qualifier l’OFEV, l’OFEN ou le secrétariat de « partenaires » de leur projet ou à déclarer que ce dernier est réalisé « en coopération » avec ces instances.</t>
  </si>
  <si>
    <r>
      <rPr>
        <sz val="11"/>
        <color theme="1"/>
        <rFont val="Arial"/>
        <family val="2"/>
      </rPr>
      <t>Communication, annexe D</t>
    </r>
  </si>
  <si>
    <t>La représentation graphique des marges de fonctionnement du système exigée dans la description de projet comprend un schéma de toutes les sources d’émission et décrit en outre le type d’émissions générées (gaz à effet de serre). Elle n’équivaut pas à un schéma technique des procédés ni à une description de la situation géographique.</t>
  </si>
  <si>
    <t>Le périmètre d’engagement des entreprises exemptes de la taxe a été modifié entre la première période d’engagement (2008-2012) et la deuxième (2013-2020). Si une installation de chauffage à distance fournit de la chaleur auxdites entreprises à titre de projet de compensation, il n’est pas nécessaire de procéder à une déduction lors de la délivrance d’attestations. Les OVV en sont déjà informés.</t>
  </si>
  <si>
    <r>
      <rPr>
        <sz val="11"/>
        <color theme="1"/>
        <rFont val="Arial"/>
        <family val="2"/>
      </rPr>
      <t>O-CO</t>
    </r>
    <r>
      <rPr>
        <vertAlign val="subscript"/>
        <sz val="11"/>
        <color theme="1"/>
        <rFont val="Arial"/>
        <family val="2"/>
      </rPr>
      <t>2</t>
    </r>
    <r>
      <rPr>
        <sz val="11"/>
        <color theme="1"/>
        <rFont val="Arial"/>
        <family val="2"/>
      </rPr>
      <t>, art. 5</t>
    </r>
    <r>
      <rPr>
        <i/>
        <sz val="11"/>
        <color theme="1"/>
        <rFont val="Arial"/>
        <family val="2"/>
      </rPr>
      <t>a</t>
    </r>
  </si>
  <si>
    <t>Par analogie aux projets, les projets inclus dans un programme peuvent être mis en œuvre jusqu’à trois mois avant le début de la mise en œuvre du programme lui-même. Les modalités de la demande d’un projet inclus dans un programme sont définies et validées dans la description de programme. Cette demande n’est pas formelle et est par conséquent plus rapide que le dépôt d’une demande au secrétariat. C’est pourquoi la révision du 1er décembre 2014 de l’O-CO2 a prévu un changement de pratique : les projets doivent être annoncés aux responsables du programme avant la mise en œuvre.</t>
  </si>
  <si>
    <t>Délais pour l’inclusion de projets dans des programmes</t>
  </si>
  <si>
    <t>Si, parmi les consommateurs de chaleur, figure une entreprise exemptée de la taxe sur le CO2, cela doit être déclaré dans la description du projet et dans les rapports de suivi, en indiquant la quantité de chaleur fournie (en MWh) à l’entreprise en question. La chaleur fournie à des entreprises exemptées de la taxe sur le CO2 et les réductions d’émission qui lui sont liées (en t d’éq.-CO2) doivent être consignées séparément dans le suivi. 
L’OVV vérifie si des consommateurs de chaleur raccordés au réseau de chauffage à distance sont exemptés de la taxe sur le CO2 en s’appuyant sur la liste des sites des entreprises exemptées de la taxe fournie par le secrétariat.
Seul le secrétariat peut évaluer si la chaleur fournie génère des doubles comptages. Le rapport de vérification doit néanmoins fournir une première évaluation. Le requérant doit donc, dans la mesure du possible, fournir toutes les informations nécessaires à l’OVV.
La décision indique si la chaleur fournie est imputable ou non.
Informations complémentaires concernant les entreprises exemptées de la taxe ayant pris un objectif fondé sur des mesures :
Des attestations peuvent être délivrées pour la chaleur fournie à des entreprises exemptées de la taxe ayant pris un objectif fondé sur des mesures à partir du 1er janvier 2018 ; le secrétariat doit être informé. Une demande doit être adressée au secrétariat concernant la chaleur fournie avant le 1er janvier 2018.</t>
  </si>
  <si>
    <t>Réseau de gaz comme motif de l’écart par rapport à l’évolution standard dans le cas de projets de chaleur</t>
  </si>
  <si>
    <t>Une plaubilisation est notamment nécessaire lorsque des exigences s’appliquant à l’étalonnage ne sont pas respectées ; un délai doit être fixé pour le nouvel étalonnage.
Si l’on constate, durant le suivi, que les compteurs ne respectent pas les exigences s’appliquant à l’étalonnage figurant dans la description de projet ou formulées dans le cadre du dernier suivi, les valeurs doivent être plausibilisées de manière particulièrement détaillée. Au cours de la période de suivi suivante, l’étalonnage devra se faire en respectant les exigences de la description de projet et celles figurant dans le dernier suivi, sinon les valeurs mesurées au moyen de ces compteurs ne seront plus reconnues.
Des dispositions spéciales s’appliquent à la gestion des compteurs soumis à vérification (entrée ID118).</t>
  </si>
  <si>
    <r>
      <rPr>
        <sz val="11"/>
        <color theme="1"/>
        <rFont val="Arial"/>
        <family val="2"/>
      </rPr>
      <t>O-CO</t>
    </r>
    <r>
      <rPr>
        <vertAlign val="subscript"/>
        <sz val="11"/>
        <color theme="1"/>
        <rFont val="Arial"/>
        <family val="2"/>
      </rPr>
      <t>2</t>
    </r>
    <r>
      <rPr>
        <sz val="11"/>
        <color theme="1"/>
        <rFont val="Arial"/>
        <family val="2"/>
      </rPr>
      <t>, art. 6, al. 2, let. d</t>
    </r>
  </si>
  <si>
    <t>L’évolution de référence des projets de chaleur dont l’une des mesures porte sur un accumulateur de chaleur doit prendre en compte le fait que les chaudières d’une puissance calorifique nominale maximale de 500 kW doivent être équipées d’un accumulateur de chaleur (d’une capacité minimale de 25 litres par kilowatt de puissance calorifique nominale pour les chaudières à chargement automatique). Sont exceptées les chaudières pour granulés de bois d’une puissance calorifique maximale de 70 kW. L’autorité peut fixer des capacités de stockage inférieures si cela est indiqué pour des raisons relevant de la technique ou de l’exploitation (annexe 3, ch. 523, al. 1 à 4, de l’ordonnance sur la protection de l’air, état : 1.6.2018). 
Il est possible qu’un projet prévoyant la construction d’un accumulateur de chaleur ne donne pas lieu à des réductions d’émissions supplémentaires en raison de cette exigence légale.</t>
  </si>
  <si>
    <t>Prise en compte, dans l’évolution de référence, des accumulateurs de chaleur des chaudières d’une puissance calorifique nominale maximale de 500 kW</t>
  </si>
  <si>
    <t>Le secrétariat n’impose aucune exigence spécifique quant aux justificatifs à fournir pour l’examen des modifications importantes. Le principe qui s’applique est le suivant : le requérant doit communiquer les modifications importantes à l’OFEV (art. 11, al. 1, O-CO2).</t>
  </si>
  <si>
    <t>Aucune forme n’est imposée pour prouver des modifications importantes.</t>
  </si>
  <si>
    <t>Un fournisseur de gaz calcule généralement la quantité de gaz consommée dans le cadre d’un projet (p. ex. chaudières pour la charge de pointe) en MWh (et non en volume, p. ex. en mètres cubes standard). Le fournisseur de gaz convertit le gaz consommé en MWh sur la base des mètres cubes utilisés avec une pression spécifique (qui peut varier) en appliquant une valeur standard ; la consommation de gaz figure sur la facture adressée au requérant. Le requérant a intérêt à utiliser des compteurs vérifiés et à appliquer une méthode acceptée par le METAS pour le décompte de la quantité de gaz consommée. Il est donc autorisé de « mesurer » les quantités de gaz consommées en MWh.</t>
  </si>
  <si>
    <t>La trajectoire de réduction est calculée chaque année, l’année de départ étant celle du début de la mise en œuvre.</t>
  </si>
  <si>
    <t>Seules les contributions versées directement par des collectivités publiques sont considérées comme des fonds publics.
Seules les contributions versées directement par des collectivités publiques (Confédération, canton, commune) sont considérées comme des fonds publics. Les contributions versées par une entreprise (p. ex. une entreprise d’approvisionnement en énergie, EAE) qui appartient entièrement à une collectivité publique ne sont pas considérées comme des fonds publics. 
Il faut procéder à une répartition de l’effet uniquement si l’entreprise en question entend comptabiliser l’effet de ses subventions, à l’instar de tous les cas dans lesquels les fonds sont versés par une collectivité publique.</t>
  </si>
  <si>
    <t>Collectivités publiques et entreprises leur appartenant – aides financières et répartition de l’effet</t>
  </si>
  <si>
    <r>
      <t>Rejets de chaleur des usines d’incinération des ordures ménagères (UIOM) : examen des recoupements</t>
    </r>
    <r>
      <rPr>
        <b/>
        <sz val="11"/>
        <color rgb="FF00B0F0"/>
        <rFont val="Arial"/>
        <family val="2"/>
      </rPr>
      <t/>
    </r>
  </si>
  <si>
    <r>
      <rPr>
        <sz val="11"/>
        <color theme="1"/>
        <rFont val="Arial"/>
        <family val="2"/>
      </rPr>
      <t>O-CO</t>
    </r>
    <r>
      <rPr>
        <vertAlign val="subscript"/>
        <sz val="11"/>
        <color theme="1"/>
        <rFont val="Arial"/>
        <family val="2"/>
      </rPr>
      <t>2</t>
    </r>
    <r>
      <rPr>
        <sz val="11"/>
        <color theme="1"/>
        <rFont val="Arial"/>
        <family val="2"/>
      </rPr>
      <t>, art. 11, al. 3</t>
    </r>
  </si>
  <si>
    <t>Seul le secrétariat peut demander une nouvelle validation en raison d’une modification importante.
Lorsque le secrétariat Compensation demande une nouvelle validation en raison d’une modification importante du projet – et seulement dans ce cas –, une nouvelle décision concernant l’adéquation sera prise. Il est donc possible qu’une modification importante annoncée n’entraîne pas de nouvelle décision concernant l’adéquation et que la période de crédit ne soit pas prolongée.</t>
  </si>
  <si>
    <t>Modification importante impliquant une nouvelle décision</t>
  </si>
  <si>
    <t>Si un réseau de gaz se trouve à proximité de l’entreprise, c’est le gaz qui est utilisé comme valeur de référence (sauf indication contraire). Si le requérant démontre que, malgré la présence du réseau de gaz, l’huile de chauffage demeure plus économique, il peut utiliser l’huile de chauffage comme référence.
Si aucun réseau de gaz ne se trouve à proximité, le requérant doit démontrer que l’huile de chauffage est une option plus économique que les solutions neutres en CO2. L’huile de chauffage peut alors être utilisée comme référence ; sinon, la référence est 0 (source de chaleur neutre en CO2).</t>
  </si>
  <si>
    <t>Réseau de gaz comme motif de l’écart par rapport à la référence standard des entreprises</t>
  </si>
  <si>
    <t>Pratique d’exécution de l’art. 5, al. 1, let. d : un délai de trois mois signifie que la demande doit être déposée au plus tard trois mois après le début de la mise en œuvre.</t>
  </si>
  <si>
    <t>Référentiel WACC de 6 % pour les réseaux de chauffage à distance</t>
  </si>
  <si>
    <t>L’ordonnance sur les déchets (OLED) remplace l’ordonnance sur le traitement des déchets (OTD). Elle est en vigueur depuis le 1er janvier 2016. À partir de 2026, chaque UIOM devra être exploitée de sorte que 55 % du potentiel énergétique (EEN=efficacité énergétique nette) soient utilisés en dehors de l’installation.
Pour les projets de compensation, cela signifie qu’à partir de 2026, seule la part des réductions d’émissions allant au-delà des exigences de l’OLED en matière d’EEN pourra être imputée.
Concrètement, il faudra donc d’abord calculer la part de chaleur livrée depuis une UIOM pouvant encore être imputée à l’EEN, afin que cette part et l’électricité utilisée à l’extérieur atteignent les 55 % exigés. Seule la chaleur fournie restante peut donner lieu à des attestations.
Pour connaître le calcul précis de l’EEN, vous pouvez vous adresser à la division Déchets et matières premières de l’OFEV.</t>
  </si>
  <si>
    <t>Justification d’un écart par rapport à la référence standard pour la chaleur de confort</t>
  </si>
  <si>
    <t>Recoupement avec des entreprises exemptées de la taxe raccordées à des réseaux de chauffage à distance</t>
  </si>
  <si>
    <r>
      <rPr>
        <b/>
        <sz val="11"/>
        <color theme="1"/>
        <rFont val="Arial"/>
        <family val="2"/>
      </rPr>
      <t>Statut à la date de référence</t>
    </r>
  </si>
  <si>
    <t>Applicable jusqu’au</t>
  </si>
  <si>
    <r>
      <rPr>
        <b/>
        <sz val="11"/>
        <color theme="1"/>
        <rFont val="Arial"/>
        <family val="2"/>
      </rPr>
      <t>Applicable dès le</t>
    </r>
  </si>
  <si>
    <t xml:space="preserve"> ID suivantes</t>
  </si>
  <si>
    <t xml:space="preserve"> ID précédente</t>
  </si>
  <si>
    <r>
      <rPr>
        <b/>
        <sz val="11"/>
        <color theme="1"/>
        <rFont val="Arial"/>
        <family val="2"/>
      </rPr>
      <t>Base applicable</t>
    </r>
  </si>
  <si>
    <r>
      <rPr>
        <b/>
        <sz val="11"/>
        <color theme="1"/>
        <rFont val="Arial"/>
        <family val="2"/>
      </rPr>
      <t>Entrée</t>
    </r>
  </si>
  <si>
    <r>
      <rPr>
        <b/>
        <sz val="11"/>
        <color theme="1"/>
        <rFont val="Arial"/>
        <family val="2"/>
      </rPr>
      <t>Forme abrégée</t>
    </r>
  </si>
  <si>
    <r>
      <rPr>
        <b/>
        <sz val="11"/>
        <color theme="1"/>
        <rFont val="Arial"/>
        <family val="2"/>
      </rPr>
      <t>ID</t>
    </r>
  </si>
  <si>
    <r>
      <rPr>
        <sz val="11"/>
        <color theme="1"/>
        <rFont val="Arial"/>
        <family val="2"/>
      </rPr>
      <t>Date de référence :</t>
    </r>
  </si>
  <si>
    <t>Les erreurs ne peuvent être exclues. Aucune donnée n’a de caractère juridiquement contraignant. En cas de doute, les bases légales s’appliquent.</t>
  </si>
  <si>
    <r>
      <rPr>
        <u/>
        <sz val="11"/>
        <color theme="10"/>
        <rFont val="Arial"/>
        <family val="2"/>
      </rPr>
      <t>kop-ch@bafu.admin.ch</t>
    </r>
  </si>
  <si>
    <t>Secrétariat Compensation (secrétariat), Office fédéral de l’environnement (OFEV) et Office fédéral de l’énergie (OFEN), envoyé par courrier électronique aux responsables généraux des OVV agréés.</t>
  </si>
  <si>
    <r>
      <rPr>
        <b/>
        <sz val="11"/>
        <color theme="1"/>
        <rFont val="Arial"/>
        <family val="2"/>
      </rPr>
      <t>Extrait pour les organismes de validation et de vérification (OVV)</t>
    </r>
  </si>
  <si>
    <t>Banque de connaissances dans le domaine des projets de compensation réalisés en Suisse</t>
  </si>
  <si>
    <t>La vérification de projets du type 5.2 Utilisation de biocarburants liquides doit se faire sur la base de la fiche d'information du secrétariat du 21 mai 2019 (références N441-0053) envoyée par e-mail aux OVV agréés le 24 mai 2019.</t>
  </si>
  <si>
    <t xml:space="preserve">Obligation de vérifier les compteurs </t>
  </si>
  <si>
    <t>Tous les compteurs de chaleur utilisés à des fins de facturation (compteurs de chaleur, compteurs électriques, compteurs de gaz) doivent être vérifiés. Les exceptions sont à déterminer avec l’Institut fédéral de métrologie (METAS) ; elles doivent figurer dans le rapport de suivi. Si les compteurs ne sont pas vérifiés ou s’il n’est pas fait mention d’un accord avec METAS, les réductions des émissions correspondantes peuvent être acceptées jusqu’à un certain délai fixé par le secrétariat, à condition que les données mesurées soient plausibilisées.
Les compteurs à mazout situés entre les unités de stockage et la chaudière ne doivent pas être explicitement vérifiés. En effet, les réseaux de chauffage à distance ne les utilisent pas à des fins de facturation, mais souvent pour le calcul des émissions du projet. Une vérification est pourtant également recommandée dans ce cas. Dans tous les cas, les quantités de mazout déterminées avec un compteur non vérifié doivent être plausibilisées de manière appropriée.</t>
  </si>
  <si>
    <t>Vérification des compteurs de chaleur</t>
  </si>
  <si>
    <r>
      <t>La question de la vérification se pose souvent pour les compteurs de chaleur qui sont utilisés pour relever la consommation de chaleur en vue de la facturation dans les réseaux de chaleur.  La législation en vigueur exige que tous les compteurs de chaleur qui sont utilisés pour la facturation de la fourniture de chaleur aux consommateurs soient vérifiés. 
Les vérifications doivent être effectuées tous les cinq ans. Des exceptions à cette règle ne sont possibles qu’avec l’accord de l’Institut fédéral de métrologie (METAS). Si tel est le cas, une copie de la décision doit être jointe au dossier de demande.
Aux fins de la vérification initiale, seule l’étiquette « CE » collée sur l’instrument de mesure, qui figure sur les compteurs usuels provenant de l’Union européenne et de la Suisse, doit être attestée</t>
    </r>
    <r>
      <rPr>
        <b/>
        <sz val="11"/>
        <rFont val="Arial"/>
        <family val="2"/>
      </rPr>
      <t xml:space="preserve">. </t>
    </r>
    <r>
      <rPr>
        <sz val="11"/>
        <rFont val="Arial"/>
        <family val="2"/>
      </rPr>
      <t>Lors des vérifications suivantes, qui ont lieu tous les cinq ans, le laboratoire de vérification appose une étiquette sur l’appareil de mesure. 
Voir aussi les directives sur les exigences aux marques de vérification et leur application (https://www.metas.ch/dam/metas/fr/data/Dokumentation/rechtliches/rechtliche-grundlagen/w210-3-f.pdf.download.pdf/w210-3-f.pdf) et le Registre des autorités de surveillance et offices cantonaux de vérification de la « Métrologie légale » Registre des laboratoires de vérification habilités (https://www.metas.ch/dam/metas/de/data/GesetzlichesMesswesen/messen-regeln-sicherstellen/svs-register.pdf.download.pdf/svs-register.pdf).</t>
    </r>
  </si>
  <si>
    <t>Exclusions:</t>
  </si>
  <si>
    <t xml:space="preserve">Les filtres de la ligne 16 peuvent être utilisés pour rechercher les entrées souhaitées (Ctrl+Maj+L) ; le filtre de la cellule I16 permet de chercher les entrées valables à la date figurant dans la cellule I14 - </t>
  </si>
  <si>
    <r>
      <t>par exemple selon la date de remise d’une demande de délivrance d’attestations (art. 7 ordonnance sur le CO</t>
    </r>
    <r>
      <rPr>
        <vertAlign val="subscript"/>
        <sz val="11"/>
        <rFont val="Arial"/>
        <family val="2"/>
      </rPr>
      <t>2</t>
    </r>
    <r>
      <rPr>
        <sz val="11"/>
        <rFont val="Arial"/>
        <family val="2"/>
      </rPr>
      <t>).</t>
    </r>
  </si>
  <si>
    <r>
      <t>Segreteria Compensazione</t>
    </r>
    <r>
      <rPr>
        <sz val="11"/>
        <color theme="1"/>
        <rFont val="Arial"/>
        <family val="2"/>
      </rPr>
      <t>, Ufficio federale dell'Ambiente (UFAM) e Ufficio federale dell'energia (UFE), tramite posta elettronica ai responsabili generali degli OCC ammessi.</t>
    </r>
  </si>
  <si>
    <t xml:space="preserve">Questo file ha lo scopo di sostenere gli OCC nella verifica della documentazione delle domande; è uno strumento elettronico per la tempestiva pubblicazione e la tracciabilità dell’ulteriore sviluppo dell’esecuzione della Segreteria Compensazione. </t>
  </si>
  <si>
    <t>Comunicazione per gli OCC, cap. 7.3</t>
  </si>
  <si>
    <t>Communication pour les OVV, 7.3</t>
  </si>
  <si>
    <t>CO2-VO Art. 11</t>
  </si>
  <si>
    <t>Bei Aufnahmekriterien ist Erdgas nicht Propangas gleichgesetzt</t>
  </si>
  <si>
    <t>Wesentliche Änderung während Validierung für Verlängerung KP</t>
  </si>
  <si>
    <t>Erneute Validierung auf Wunsch Gesuchsteller immer möglich</t>
  </si>
  <si>
    <t>Verkauf von Bescheinigungen unterliegt der Mehrwertsteuer</t>
  </si>
  <si>
    <t>CO2-VO Art. 13</t>
  </si>
  <si>
    <t>Wird in den Aufnahmekriterien eines Programms explizit Erdgas genannt, können keine Vorhaben aufgenommen werden, die Propangas (LPG) verwenden. Soll dies möglich sein, müssen die Aufnahmekriterien und das Monitoringkonzept (neuer Emissionsfaktor) angepasst werden, was nur im Rahmen einer erneuten Validierung möglich ist._x000D_
_x000D_
Zudem kann so berücksichtigt werden, dass Propangas eine leicht andere Kostenstruktur aufweist als Erdgas, da es normalerweise in flüssiger Form verwendet wird, Erdgas in gasförmiger. _x000D_
_x000D_
Das Argument, dass Propangas und Erdgas hinsichtlich Anforderungen aus Artikel 5 CO2-VO fast gleichwertig seien, reicht nicht aus, um keine erneute Validierung durchzuführen.</t>
  </si>
  <si>
    <t>Eine wesentliche Änderung kann erst mit Wirkungsbeginn eintreten</t>
  </si>
  <si>
    <t>Emissionsfaktor Erdgas in Vomi KOP und CO2-VO unterschiedlich</t>
  </si>
  <si>
    <t>Alle Auflagen (Forward Action Requests FAR), die für das Projekt/Programm rechtsverbindlich sind, werden durch die GS KOP am Ende des Gesuchsbeurteilungsprozesses in der Verfügung aufgelistet. _x000D_
_x000D_
Es ist möglich, dass sich FAR der VVS während der Gesuchsbeurteilung durch die GS KOP erledigt haben und nicht mehr umgesetzt werden müssen. Solche FAR werden von der GS KOP nicht mehr wiederholt und nicht in der Liste der rechtsverbindlich umzusetzenden FAR der Verfügung aufgeführt._x000D_
_x000D_
Im November 2020 wurde die interne Bearbeitung von Gesuchen im Bereich der Kompensation auf CORE umgestellt, ein Informations- und Dokumentationssystem für vom BAFU vollzogene Instrumente des CO2-Gesetzes._x000D_
_x000D_
Jeder rechtsverbindlich umzusetzende FAR erhält vom CORE-System eine dem Projekt zugeordnete eindeutige fortlaufende Nummer. Das System vergibt diese Nummerierung nur für FAR, die vom BAFU verfügt wurde. Es ist somit möglich, dass die gültigen FARs nicht fortlaufend nummeriert sind.</t>
  </si>
  <si>
    <t>Kantone oder Gemeinden mit eigener THG-Bilanz und KOP-Projekten</t>
  </si>
  <si>
    <r>
      <t>Ordinanza sul CO</t>
    </r>
    <r>
      <rPr>
        <vertAlign val="subscript"/>
        <sz val="11"/>
        <color theme="1"/>
        <rFont val="Arial"/>
        <family val="2"/>
      </rPr>
      <t>2</t>
    </r>
    <r>
      <rPr>
        <sz val="11"/>
        <color theme="1"/>
        <rFont val="Arial"/>
        <family val="2"/>
      </rPr>
      <t>, art. 13</t>
    </r>
  </si>
  <si>
    <r>
      <t>Ordinanza sul CO</t>
    </r>
    <r>
      <rPr>
        <vertAlign val="subscript"/>
        <sz val="11"/>
        <color theme="1"/>
        <rFont val="Arial"/>
        <family val="2"/>
      </rPr>
      <t>2</t>
    </r>
    <r>
      <rPr>
        <sz val="11"/>
        <color theme="1"/>
        <rFont val="Arial"/>
        <family val="2"/>
      </rPr>
      <t>, art. 11</t>
    </r>
  </si>
  <si>
    <t>Comunicazione della Segreteria Compensazione, allegato K</t>
  </si>
  <si>
    <t>Nei criteri di ammissione, il gas naturale non è equiparato al gas propano</t>
  </si>
  <si>
    <t>Modifica sostanziale durante la convalida per la proroga del periodo di accreditamento</t>
  </si>
  <si>
    <t>Nuova convalida su richiesta del richiedente sempre possibile</t>
  </si>
  <si>
    <t>Vendita di attestati soggetta all'imposta sul valore aggiunto</t>
  </si>
  <si>
    <t>Gestione delle Forward Action Requests (FAR): spiegazioni</t>
  </si>
  <si>
    <t>Cantoni o Comuni con un bilancio dei gas serra e progetti di compensazione propri</t>
  </si>
  <si>
    <t>Una modifica sostanziale può diventare effettiva solo all'inizio degli effetti</t>
  </si>
  <si>
    <t xml:space="preserve">Cantons ou communes ayant leur propre bilan des gaz à effet de serre et leurs propres projets de compensation </t>
  </si>
  <si>
    <t>Communication, 3.5</t>
  </si>
  <si>
    <t xml:space="preserve">À l’issue du processus de vérification, le secrétariat liste dans sa décision l’ensemble des requêtes d’action future (RAF) contraignantes pour le projet/programme.
Il est possible que des RAF formulées par un OVV aient été traitées au cours du contrôle réalisé par le secrétariat et qu’elles ne doivent donc plus être mises en œuvre. Ces dernières sont alors retirées de la liste des RAF contraignantes à mettre en œuvre établie par le secrétariat.
Depuis novembre 2020, le traitement interne des demandes en matière de compensation se fait via CORE, un système d’information et de documentation développé pour des instruments de la loi sur le CO2 mis en œuvre par l’OFEV.
Le système CORE dote chaque RAF contraignante à mettre en œuvre d’un numéro séquentiel unique associé au projet. Cette numérotation ne s’applique qu’aux RAF décidées par l’OFEV. Il est donc possible que les FAR applicables n’aient pas une numérotation séquentielle. </t>
  </si>
  <si>
    <t>Gestion des requêtes d’action future</t>
  </si>
  <si>
    <t xml:space="preserve">Au 1er janvier 2021, l’Administration fédérale des contributions (AFC ; division principale Taxe sur la valeur ajoutée) a changé la pratique d’exécution en ce qui concerne les attestations. La vente d’attestations pour des projets et des programmes de réduction des émissions réalisés en Suisse est depuis soumise à la TVA au taux normal. La vente d’attestations en Suisse par une entreprise assujettie à la TVA constitue une opération imposable (prestation fournie moyennant une contre-prestation, au sens de l’art. 18, al. 1, de la loi sur la TVA). Vous trouverez de plus amples informations dans l’Info TVA 04 Objet de l’impôt (https://www.gate.estv.admin.ch/mwst-webpublikationen/public/pages/taxInfos/cipherDisplay.xhtml?publicationId=1003047&amp;componentId=1072971). N’hésitez pas à vous adresser directement à l’AFC pour tout complément d’information (Contact division Droit : https://www.estv.admin.ch/estv/fr/home/mehrwertsteuer/kontakt/mehrwertsteuer/kontakt-recht.html). </t>
  </si>
  <si>
    <t xml:space="preserve">La vente d’attestations est soumise à la TVA </t>
  </si>
  <si>
    <t>Communication, A3</t>
  </si>
  <si>
    <t xml:space="preserve">Le facteur d’émission du gaz naturel peut être différent entre l’O-CO2 et la communication. Les deux valeurs sont reconnues dans les projets de compensation.
Motif :  alors que, dans l’O-CO2, la valeur est arrondie à trois chiffres après la virgule, dans la communication, elle est arrondie après trois chiffres significatifs seulement. Les valeurs dans l’O-CO2 correspondent ainsi aux valeurs arrondies de la communication. </t>
  </si>
  <si>
    <t xml:space="preserve">Le facteur d’émission du gaz naturel est différent entre la communication et l’O-CO2 </t>
  </si>
  <si>
    <t xml:space="preserve">Une nouvelle validation sur demande du requérant est toujours possible </t>
  </si>
  <si>
    <t xml:space="preserve">Modification importante durant la validation destinée à prolonger la PC  </t>
  </si>
  <si>
    <t xml:space="preserve">Si les critères d’inclusion désignent expressément le gaz naturel, aucun projet utilisant du gaz propane liquide (GPL) ne peut être inclus. Pour permettre l’inclusion d’un tel projet, il convient d’adapter les critères d’inclusion et le plan de suivi (nouveau facteur d’émission), ce qui ne peut se faire que dans le cas d’une nouvelle validation.
Cela permet en outre de de tenir compte du fait que le GPL présente une structure de coûts légèrement différente de celle du gaz naturel, étant donné qu’il est généralement utilisé sous forme liquide et non solide.
L’argument selon lequel le GPL et le gaz naturel sont quasi-identiques du point de vue des exigences de l’art. 5 O-CO2 ne suffit pas pour ne pas procéder à une nouvelle validation. </t>
  </si>
  <si>
    <t xml:space="preserve">Le gaz naturel et le gaz propane liquide ne sont pas égaux dans les critères d’inclusion </t>
  </si>
  <si>
    <t xml:space="preserve">Une modification importante ne peut être appliquée qu’après le début de l’effet </t>
  </si>
  <si>
    <r>
      <t>O-CO</t>
    </r>
    <r>
      <rPr>
        <vertAlign val="subscript"/>
        <sz val="11"/>
        <color theme="1"/>
        <rFont val="Arial"/>
        <family val="2"/>
      </rPr>
      <t>2</t>
    </r>
    <r>
      <rPr>
        <sz val="11"/>
        <color theme="1"/>
        <rFont val="Arial"/>
        <family val="2"/>
      </rPr>
      <t>, art. 6, al. 2, let. c</t>
    </r>
  </si>
  <si>
    <r>
      <t>O-CO</t>
    </r>
    <r>
      <rPr>
        <vertAlign val="subscript"/>
        <sz val="11"/>
        <color theme="1"/>
        <rFont val="Arial"/>
        <family val="2"/>
      </rPr>
      <t>2</t>
    </r>
    <r>
      <rPr>
        <sz val="11"/>
        <color theme="1"/>
        <rFont val="Arial"/>
        <family val="2"/>
      </rPr>
      <t>, art. 5, al. 1, let. d</t>
    </r>
  </si>
  <si>
    <t>Dal 1° gennaio 2021, l'Amministrazione federale delle contribuzioni (AFC), divisione principale Imposta sul valore aggiunto, ha modificato la prassi di esecuzione in relazione agli attestati. Da tale data, alla vendita di attestati per la riduzione delle emissioni in Svizzera viene applicato il tasso normale. Quando un'azienda imponibile vende attestati in Svizzera si tratta di un'operazione imponibile (prestazione effettuata dietro controprestrazione secondo l'art.18 cpv. 1 LIVA). _x000D_
_x000D_
Informazioni supplementari sono disponibili nell'Info IVA 04 Oggetto dell'imposta (https://www.gate.estv.admin.ch/mwst-webpublikationen/public/pages/taxInfos/cipherDisplay.xhtml?publicationId=1003047&amp;componentId=1072971). _x000D_
_x000D_
Per maggiori ragguagli, si prega di contattare direttamente l'AFC (contatto della divisione Diritto: https://www.estv.admin.ch/estv/it/home/mehrwertsteuer/kontakt/mehrwertsteuer/kontakt-recht.html).</t>
  </si>
  <si>
    <t>Die revidierte technische Verordnung über Abfälle (VVEA, ehemals TVA) ist seit 1.1.2016 in Kraft. Ab 2026 gilt für jede KVA, dass 55% des Energiegehalts (ENE = energetische Nettoeffizienz) ausserhalb der Anlagen genutzt werden muss._x000D__x000D_
_x000D__x000D_
Für Kompensationsprojekte bedeutet dies, dass ab 2026 erzielte Wärmelieferungen nur in dem Umfang anrechenbare Emissionsverminderungen erbringen, wie sie die Anforderungen an die energetische Nettoeffizienz übertreffen._x000D__x000D_
Konkret bedeutet dies, dass erst berechnet werden muss, wie viel der Wärmelieferung aus der KVA noch an die ENE angerechnet werden muss, um zusammen mit dem extern genutzten Strom auf die geforderte 55% zu kommen. Nur was dann noch an gelieferter Wärme übrig bleibt, kann bescheinigt werden._x000D_
_x000D_
Für die genaue Berechnung der ENE wenden Sie sich an die Abteilung Abfall und Rohstoffe, BAFU.</t>
  </si>
  <si>
    <t>CO2-VO, Anhang 3a Ziff. 2</t>
  </si>
  <si>
    <t>Der Emissionsfaktor von Erdgas kann in CO2-VO und Vomi KOP unterschiedlich sein. In Kompensationsprojekten werden beide Werte anerkannt._x000D_
_x000D_
Grund: die CO2-VO rundet nach drei Stellen hinter dem Komma, die Vomi KOP erst nach drei signifikanten Stellen. Die Werte in der CO2-VO entsprechen daher den gerundeten Werten aus der Vomi KOP.</t>
  </si>
  <si>
    <t>Seit dem 1. Januar 2021 wurde die Vollzugspraxis der Eidgenössischen Steuerverwaltung ESTV, Hauptabteilung Mehrwertsteuer, hinsichtlich Bescheinigungen geändert. Der Verkauf von Bescheinigungen für Emissionsverminderungen im Inland ist seit dem 1. Januar 2021 zum Normalsatz steuerbar. Wenn ein steuerpflichtiges Unternehmen Bescheinigungen im Inland verkauft, so handelt hat es sich dabei um einen steuerbaren Vorgang (Leistung gegen Entgelt gemäss Art. 18 Abs. 1 MWSTG). _x000D_
_x000D_
Weitere Infos finden Sie in der MWST-Info 04 Steuerobjekt (https://www.gate.estv.admin.ch/mwst-webpublikationen/public/pages/taxInfos/cipherDisplay.xhtml?publicationId=1003047&amp;componentId=1072971). _x000D_
_x000D_
Für Fragen zu diesem Thema wenden Sie sich bitte direkt an die ESTV (Kontakt Abteilung Recht: https://www.estv.admin.ch/estv/de/home/mehrwertsteuer/kontakt/mehrwertsteuer/kontakt-recht.html).</t>
  </si>
  <si>
    <t>Monitoringmethode bei KP-Wechsel mitten im Kalenderjahr</t>
  </si>
  <si>
    <t>Wenn ein Methodenwechsel bei der Verlängerung der Kreditierungsperiode (KP) mitten in einem Kalenderjahr für den Monitoringbericht und die Verifizierung zu einem grossen Mehraufwand führt, kann sich der Gesuchsteller für das Übergangsjahr mit dem Methodenwechsel auf eine Methode beschränken. _x000D_
_x000D_
Die Ausnahme gilt nur, wenn es sich beim Wechsel der KP um eine reguläre Verlängerung der KP handelt, nicht aber bei einer erneuten Validierung aufgrund von wesentlichen Änderungen.</t>
  </si>
  <si>
    <t>Die Schnittstelle zu KVA wird von der GS KOP geprüft._x000D_
_x000D_
Im Rahmen der Verifizierung von Monitoringberichten von Wärmeverbünden mit Wärme aus einer Kehrrichtverbrennungsanlage KVA muss von der VVS bzgl. Doppelzählung zur Branchenvereinbarung VBSA/UVEK keine Prüfung vorgenommen werden, auch wenn dies von der GS KOP mit einer Auflage (Forward Action Request FAR) gefordert worden ist. _x000D_
_x000D_
Aufgrund der Prozesse zum Monitoring der Branchenvereinbarung ist eine Prüfung durch die VVS während der Verifizierung nicht möglich. Die VVS sollte jedoch den Gesuchsteller darauf aufmerksam machen, dass die Emissionsverminderungen von der KVA nicht doppelt angerechnet werden können. _x000D_
_x000D_
Wenn Bescheinigungen ausgestellt werden, dann werden die entsprechenden Emissionsverminderungen bei der Branchenvereinbarung in Abzug gebracht. Die Verrechnung wird im Austausch zwischen dem Verband der Betreiber Schweizerischer Abfallverwertungsanlagen VBSA und der betroffenen KVA vorgenommen. Die GS KOP überprüft die korrekte Verrechnung der erzielten Emissionsverminderungen im Kompensationsprojekt mit dem Monitoring der Branchenvereinbarung.</t>
  </si>
  <si>
    <t>Les recoupements avec des UIOM sont examinés par le secrétariat.
Dans le cadre de la vérification des rapports de suivi remis par les réseaux de chauffage à distance utilisant des rejets de chaleur d’UIOM, l’OVV n’a à procéder à aucune vérification en ce qui concerne le double comptage lié à la convention ASED/DETEC même si le secrétariat l’a exigé en formulant une requête d’action future. 
En raison des procédures liées au suivi mentionné dans la convention, l’OVV ne peut procéder à un examen lors de la vérification. L’OVV devrait toutefois rendre le requérant attentif au fait que les réductions d’émissions obtenues par l’UIOM ne sauraient être imputées deux fois. 
Lorsque des attestations sont délivrées, les réductions d’émissions correspondantes sont soustraites dans le cadre de la convention. Le décompte est effectué d’entente entre l’ASED et l’UIOM concernée. Le secrétariat vérifie l’exactitude du décompte des réductions d’émissions obtenues figurant dans le projet de compensation au moyen du suivi mentionné dans la convention.</t>
  </si>
  <si>
    <t>Méthode de suivi en cas de changement de PC au cours d’une année civile</t>
  </si>
  <si>
    <t>Metodo di monitoraggio in caso di cambiamento del periodo di credito a metà dell'anno civile</t>
  </si>
  <si>
    <t>Se un cambiamento di metodo nella proroga dei periodi di credito nel corso dell'anno civile provoca un notevole onere aggiuntivo per il rapporto di monitoraggio e la verifica, il richiedente può limitarsi a un solo metodo per l'anno di transizione in cui avviene il cambiamento di metodo. _x000D_
L'eccezione si applica solo se il cambiamento del periodo di credito è una sua regolare proroga, ma non nel caso in cui si tratti di una nuova convalida dovuta a cambiamenti significativi.</t>
  </si>
  <si>
    <t>Vomi KOP 5.2</t>
  </si>
  <si>
    <t>Vomi KOP 6.3</t>
  </si>
  <si>
    <t>Vomi KOP 8.1</t>
  </si>
  <si>
    <t>Vomi KOP 3.9.2</t>
  </si>
  <si>
    <t>Vomi KOP 7.1</t>
  </si>
  <si>
    <t>Bei der Überprüfung von wesentlichen Änderungen macht die GS KOP keine spezifischen Vorschriften über die benötigten Belege. Es gilt der Grundsatz, dass der Gesuchsteller wesentliche Änderungen melden muss. Er hat die Pflicht dies zu melden (Art. 11 Abs. 1 CO2-VO).</t>
  </si>
  <si>
    <t>Werden Kalibrierungsvorgaben nicht eingehalten muss besonders plausibilisiert werden und eine Frist für die neue Kalibrierung gesetzt werden._x000D_
_x000D_
Wird während der Umsetzung des Monitorings festgestellt, dass Zähler nicht den Anforderungen an die Kalibrierung aus der Projektbeschreibung oder den Auflagen aus dem letzten Monitoring entsprechen, müssen deren Werte besonders ausführlich plausibilisiert werden. In der folgenden Monitoringperiode muss die Kalibrierung entsprechend den Anforderungen aus der Projektbeschreibung bzw. dem letzten Monitoring erfolgen, ansonsten werden die Messwerte von diesen Zählern nicht mehr anerkannt._x000D_
_x000D_
Für den Umgang mit Zählern, die einer Eichpflicht unterliegen, gelten entsprechende Bestimmungen (Eintrag ID118).</t>
  </si>
  <si>
    <t>Vomi VVS 6</t>
  </si>
  <si>
    <t>Vomi KOP 5.1</t>
  </si>
  <si>
    <t>Spalte D enthält eine Referenz in den aktuell gültigen Kontext der Grundlagen (Vomi KOP: Mitteilung des BAFU „Projekte und Programme zur Emissionsverminderung und Erhöhung der Senkenleistung“ (bafu.admin.ch/uv-1315-d);</t>
  </si>
  <si>
    <t>CO2-VO: SR 641.711; Vomi VVS: Mitteilung des BAFU "Validierung und Verifizierung von Projekten und Programmen zur Emissionsverminderung im Inland (bafu.admin.ch/uv-2001-d)); es wird nicht der Kontext referenziert,</t>
  </si>
  <si>
    <t>der allenfalls während der Gültigkeit des Entscheids einmal gegolten hat.</t>
  </si>
  <si>
    <t>La colonne D contient une référence à la base applicable (Communication: communication de l’OFEV «Projets et programmes de réduction des émissions et de piégeage du carbone» [bafu.admin.ch/uv-1315-f];</t>
  </si>
  <si>
    <t>en cas de modification de la base applicable, la référence ne renvoie pas à la base qui était applicable à un moment donné durant la validité de la décision.</t>
  </si>
  <si>
    <r>
      <t>La colonna D contiene un  riferimento nel contesto delle basi attuali (C</t>
    </r>
    <r>
      <rPr>
        <sz val="11"/>
        <rFont val="Arial"/>
        <family val="2"/>
      </rPr>
      <t>omunicazione della Segreteria Compensazione</t>
    </r>
    <r>
      <rPr>
        <sz val="11"/>
        <color theme="1"/>
        <rFont val="Arial"/>
        <family val="2"/>
      </rPr>
      <t>: comunicazione dell’UFAM «Progetti e programmi di riduzione delle emissioni e di sequestro del carbonio»</t>
    </r>
  </si>
  <si>
    <r>
      <t>O-CO</t>
    </r>
    <r>
      <rPr>
        <vertAlign val="subscript"/>
        <sz val="11"/>
        <color theme="1"/>
        <rFont val="Arial"/>
        <family val="2"/>
      </rPr>
      <t>2</t>
    </r>
    <r>
      <rPr>
        <sz val="11"/>
        <color theme="1"/>
        <rFont val="Arial"/>
        <family val="2"/>
      </rPr>
      <t>: RS 641.711; Communication pour les OVV: communication de l’OFEV «Validation et vérification de projets et de programmes de réduction des émissions réalisés en Suisse» [bafu.admin.ch/uv-2001-f]);</t>
    </r>
  </si>
  <si>
    <r>
      <t>(bafu.admin.ch/uv-1315-i); Ordinanza sul CO</t>
    </r>
    <r>
      <rPr>
        <vertAlign val="subscript"/>
        <sz val="11"/>
        <rFont val="Arial"/>
        <family val="2"/>
      </rPr>
      <t>2</t>
    </r>
    <r>
      <rPr>
        <sz val="11"/>
        <rFont val="Arial"/>
        <family val="2"/>
      </rPr>
      <t>: RS 641.711; Comunicazione per gli OCC: comunicazione dell’UFAM «Convalida e controllo di progetti e programmi di riduzione delle emissioni in Svizzera» (bafu.admin.ch/uv-2001-i));</t>
    </r>
  </si>
  <si>
    <t>non viene referenziato il contesto che eventualmente è stato in vigore durante la validità della decisione.</t>
  </si>
  <si>
    <t>CO2-VO Art. 10 Abs. 8</t>
  </si>
  <si>
    <t>CO2-VO Art. 10 Abs. 7</t>
  </si>
  <si>
    <t>Vomi KOP 2.9</t>
  </si>
  <si>
    <t>CO2-VO Art. 8b</t>
  </si>
  <si>
    <t>Fristen für Verlängerung der Kreditierungsperiode</t>
  </si>
  <si>
    <t>Gesuchsteller können die Gesuchsunterlagen auch nach der Frist von 6 Monaten vor dem Ende der Kreditierungsperiode (KP) einreichen. Emissionsverminderungen können jedoch erst anerkannt werden, sobald der erneute Eignungsentscheid (Verfügung) der Geschäftsstelle Kompensation vorliegt. Sollte das Datum des Eignungsentscheids nach dem Ende der alten KP liegen, wird die neue KP somit erst mit der Ausstellung des erneuten Eignungsentscheids beginnen. Für die Zeit zwischen den beiden KP können keine Emissionsverminderungen anerkannt werden.</t>
  </si>
  <si>
    <t>CO2-VO Art. 8 Abs. 3</t>
  </si>
  <si>
    <t>Vomi KOP, Anhang K</t>
  </si>
  <si>
    <t>Bis und mit Version 4 (publiziert im Nov 2020) sind in Anhang F Vomi KOP mit dem Begriff "Altbau" Gebäude gemeint, die bis einschliesslich 1980 gebaut wurden (Baujahr ≤ 1980).</t>
  </si>
  <si>
    <t>Vomi KOP, Anhang F</t>
  </si>
  <si>
    <t>CO2-VO, Anhang 3a (Art. 6 Abs. 3)</t>
  </si>
  <si>
    <t>CO2-VO, Anhang 3b (Art. 6 Abs. 3)</t>
  </si>
  <si>
    <t>CO2-VO Art. 11 Abs. 6</t>
  </si>
  <si>
    <t>Zwingende Ablesedaten für Zähler</t>
  </si>
  <si>
    <t>Am letzten Tag einer Kreditierungsperiode und am Tag des Projektendes muss eine Ablesung der Zähler (Wärmezähler, Stromzähler, Gaszähler oder weitere Messmittel, die zur Berechnung der Emissionsreduktionen verwendet werden) erfolgen. Nur so können alle Emissionsverminderungen gestützt auf Zählerdaten gemäss dem gültigen Monitoringkonzept im Monitoring nachgewiesen werden.
In begründeten Ausnahmen, z. B. wenn die Ablesung auf den Stichtag einen unverhältnismässigen Aufwand generieren würde, kann die GS KOP eine Abweichung von diesem Grundsatz akzeptieren, wenn das Vorgehen konservativ ist (z. B. Abschlag bei verspäteter Messablesung). Ob eine zulässige Ausnahme vorliegt, ist vor dem geplanten Datum der Messablesung mit der GS KOP abzusprechen.</t>
  </si>
  <si>
    <t>Bei Wärmezählern, welche für die Erhebung der Wärmeverbräuche zur Verrechnung in Wärmeverbünden verwendet werden, stellen sich oft Fragen zur Eichung.  Grundsätzlich sind alle Wärmezähler, welche verwendet werden, um die Wärmelieferung bei den Wärmebezügern in Rechnung zu stellen, per Gesetz eichpflichtig. _x000D_
_x000D_
Die entsprechenden Eichungen müssen immer im 5 Jahresrhythmus durchgeführt werden. Wurde eine Ausnahme von diesem Rhythmus beantragt, so wurde diese von dem Eidgenössischen Institut für Metrologie METAS verfügt. In diesem Fall ist eine Kopie dieser Verfügung den Gesuchsunterlagen beizulegen._x000D_
_x000D_
Um die Ersteichung bei Wärmezählern zu belegen muss nur der CE-Aufkleber auf dem Messgerät nachgewiesen werden, welcher bei üblichen Wärmezählern aus der EU oder der Schweiz auf dem Gerät angebracht ist. Bei allen nachfolgenden, im 5 Jahresrhythmus erfolgenden Eichungen wird auf dem Messgerät von der Eichstelle ein Eichaufkleber angebracht. _x000D_
_x000D_
Für weiterführende Informationen siehe auch die Weisungen über die Anforderungen an Eichmarken und deren Verwendung (https://www.metas.ch/dam/metas/de/data/dokumentation/rechtliches/rechtliche-grundlagen/w210-3-d.pdf.download.pdf/w210-3-d.pdf) und das Verzeichnis der kantonalen Aufsichtsbehörden und Eichämter - «Gesetzliche Metrologie» Verzeichnis der ermächtigten Eichstellen (https://www.metas.ch/dam/data/metas/GesetzlichesMesswesen/messen-regeln-sicherstellen/svs-register.pdf).</t>
  </si>
  <si>
    <t>In relazione ai contatori di calore impiegati per misurare i consumi di calore per il computo in reti di riscaldamento a distanza sorgono sovente questioni riguardanti la taratura. In linea di principio, tutti i contatori di calore utilizzati per fatturare la fornitura di calore agli utenti sono soggetti per legge all’obbligo di taratura. 
Le tarature devono essere effettuate ogni cinque anni. Se è stata chiesta una deroga a questa cadenza, la deroga è stata decisa dall’Istituto federale di metrologia METAS. In questo caso occorre allegare alla documentazione della domanda  una copia di questa decisione.
Come unica prova della taratura iniziale occorre attestare l’etichetta CE sullo strumento di misurazione che figura sugli usuali contatori di calore provenienti dall’UE o dalla Svizzera. Per tutte le successive tarature effettuate a cadenza quinquennale, il centro di taratura appone un’etichetta di taratura sullo strumento di misurazione. 
Informazioni supplementari sono disponibili anche nelle direttive concernenti i requisiti per i contrassegni di taratura e il loro impiego (https://www.metas.ch/dam/metas/it/data/Dokumentation/rechtliches/rechtliche-grundlagen/w210-3-i.pdf.download.pdf/w210-3-i.pdf) nonché nel Registro delle autorità di sorveglianza e degli uffici cantonali di verificazione della «Metrologia legale», Elenco dei laboratori di verificazione autorizzati (https://www.metas.ch/dam/data/metas/GesetzlichesMesswesen/messen-regeln-sicherstellen/svs-register.pdf).</t>
  </si>
  <si>
    <t>Emissionsfaktor Biogas aus dem Erdgasnetz</t>
  </si>
  <si>
    <t>Für Gas aus dem Erdgasnetz ist immer der Emissionsfaktor für Erdgas gemäss CO2-Verordnung anzuwenden, unabhängig davon, ob der Gaslieferant (oder Gesuchsteller) mit Herkunftsnachweisen (HKN) belegt, dass es sich (teilweise) um Biogas handelt.
Diese Regelung gilt nicht für Biogas, welches direkt ab Produktion genutzt wird, ohne dass es zuvor in das Schweizer Gasnetz eingespeist wird.</t>
  </si>
  <si>
    <t>Werden Kunden von einem Kompensationsprojekt in einem Gebiet mit Anschlusspflicht angeschlossen, werden Wärmelieferungen an diese Anschlüsse nicht mehr für die Berechnung der Emissionsverminderungen anerkannt (ID163).
Wird die Anschlusspflicht erst nach Umsetzung des Projektes eingeführt, muss diese erst in der folgenden Kreditierungsperiode berücksichtigt werden.</t>
  </si>
  <si>
    <t>Vollzug der Anschlusspflicht und Kreditierungsperioden</t>
  </si>
  <si>
    <t>Validierungs- oder Verifizierungsberichte mit Unterschriften ohne Zulassung</t>
  </si>
  <si>
    <t>Wird ein Validierungs- oder Verifizierungsbericht einer VVS eingereicht, bei dem eine unterschreibende Person nicht für die ausgewiesene Funktion zugelassen ist, muss ein neuer Bericht nachgereicht werden und die VVS soll erläutern, wie es zu diesem Fehler kam. Ist mit der Begründung plausibel, dass der Bericht von einer zugelassenen Person verantwortet werden kann, wird der Bericht akzeptiert, andernfalls wird das Gesuch abgelehnt.</t>
  </si>
  <si>
    <t>Vomi VVS 4.2</t>
  </si>
  <si>
    <t>Vomi KOP, Anhang L 1</t>
  </si>
  <si>
    <t>Befindet sich unter den Wärmebezügern ein Unternehmen, welches von der CO2-Abgabe befreit ist, muss dies in der Projektbeschreibung inklusive der gelieferten Wärmemenge in MWh deklariert werden. In den Monitoringberichten müssen die an die jeweiligen abgabebefreiten Unternehmen gelieferte Wärme und die damit in Zusammenhang stehenden Emissionsverminderungen (tCO2eq) getrennt ausgewiesen werden. _x000D_
_x000D_
Die VVS überprüft anhand der ihr von der GS KOP zugestellten Excel-Liste mit Standorten der abgabebefreiten Unternehmen, ob Bezüger des Wärmeverbundes von der CO2-Abgabe befreit sind._x000D_
_x000D_
Ob diese Wärmelieferungen zu Doppelzählungen führen, kann nur durch die GS KOP beurteilt werden. So bescheinigt die GS KOP speziell für angeschlossene abgabebefreite Unternehmen nur dann Emissionsreduktionen, wenn in ihrem Emissionsziel ein Fernwärmebezug berücksichtigt ist. Dennoch soll eine erste Einschätzung dazu im Verifizierungsbericht abgeben werden. Der Gesuchsteller hat der VVS dazu soweit für ihn möglich Auskunft zu geben._x000D__x000D_
_x000D__x000D_
Ob die Wärmelieferungen anerkannt werden oder nicht, ist in der Verfügung ersichtlich._x000D__x000D_
_x000D__x000D_
Ergänzung zum Vorgehen bei abgabebefreiten Unternehmen mit Massnahmenziel:_x000D__x000D__x000D_
Bescheinigungen für Wärmelieferungen an abgabebefreite Unternehmen mit Massnahmenziel können für Wärmelieferungen ab dem 1.1.2018 ausgestellt werden, die GS KOP ist zu informieren. Für Wärmelieferungen vor dem 1.1.2018 muss eine Freigabe des GS KOP angefragt werden.</t>
  </si>
  <si>
    <t>Vomi KOP 3.9.1</t>
  </si>
  <si>
    <t>Wenn ein Gasnetz in der Nähe des Unternehmens ist, so wird ohne weitere Angaben Gas als Referenz angewendet. Zeigt der Gesuchsteller, dass Öl trotz des vorhandenen Gasnetzes wirtschaftlicher ist, kann er Öl als Referenz verwenden._x000D__x000D_
_x000D__x000D_
Ist kein Gasnetz vorhanden, so muss gezeigt werden, dass Öl eine wirtschaftlich attraktivere Variante ist als CO2-neutrale Lösungen. Dann kann Öl als Referenz verwendet werden, sonst ist die Referenz 0 (CO2-neutrale Wärmequelle).</t>
  </si>
  <si>
    <t>Vomi KOP, Anhang F 4.3</t>
  </si>
  <si>
    <t>Vomi KOP, Anhang F 4.1</t>
  </si>
  <si>
    <t>Bei Wärmeprojekten kommt es in den Gesuchsunterlagen hin und wieder zur Verwechslung der Begriffe «Neuanschluss» und «Neubau». Wärmeprojekte bestehen in der Regel aus Heizzentrale(n), Wärmenetze(n) und Wärmebezüger(n). Ein Wärmebezüger gilt als «Neubau», wenn das an ein Wärmenetz angeschlossene Gebäude zum Zeitpunkt des Anschlusses neu war. Als «Neuanschluss» gilt ein Wärmebezüger, der neu an ein Wärmenetz anschliesst. Dabei kann es sich um einen «Neubau» oder ein bestehendes Gebäude handeln. Wärmelieferungen an «Neubauten» führen in der Regel nicht zu anrechenbaren Emissionsverminderungen. Allerdings müssen die bei der Wärmeproduktion für Neubauten anfallenden Projektemissionen bei der Berechnung der anrechenbaren Emissionsverminderungen berücksichtigt werden.</t>
  </si>
  <si>
    <t>Dans la documentation relative aux projets de type réseaux de chauffage à distance, les requérants confondent souvent les notions de « nouvelles constructions » et de « nouveaux raccordements ». Les projets de chauffage à distance portent généralement sur un(e) ou plusieurs centrale(s) de chauffe, réseau(x) de chaleur et consommateur(s) de chaleur. Un consommateur de chaleur est considéré comme une nouvelle construction si le bâtiment était neuf au moment du raccordement au réseau de chauffage à distance. Un nouveau raccordement correspond quant à lui à un consommateur de chaleur nouvellement raccordé à un réseau ; il peut en l’occurrence s’agir d’un nouveau bâtiment ou d’un bâtiment existant. En général, la fourniture de chaleur à de nouvelles constructions ne peut donner lieu à des réductions d’émissions imputables. Toutefois, les émissions générées par la production de chaleur destinée à de nouvelles constructions doivent être prises en compte lors du calcul des réductions d’émissions imputables.</t>
  </si>
  <si>
    <t>Nella documentazione della domanda per progetti di riscaldamento succede ogni tanto di scambiare i termini «nuovo allacciamento» e «nuova costruzione». I progetti di riscaldamento sono composti di norma da centrali di riscaldamento, reti di riscaldamento e utenti. Un utente è considerato come «nuova costruzione» se al momento dell’allacciamento l’edificio allacciato a una rete di riscaldamento era nuovo. È considerato «nuovo allacciamento» un utente che si allaccia a una rete di riscaldamento. Può trattarsi di una «nuova costruzione» o di un edificio esistente. Le forniture di calore alle «nuove costruzioni» non generano di norma riduzioni delle emissioni computabili. Tuttavia, nel calcolo delle riduzioni delle emissioni computabili occorre considerare le emissioni del progetto risultanti dalla produzione di calore per i nuovi edifici.</t>
  </si>
  <si>
    <t>EF Strom bei Produktion und Vebrauch (inkl. HKN)</t>
  </si>
  <si>
    <t>Für die Prüfung der wirtschaftlichen Zusätzlichkeit von bestimmten Wärmeverbünden stellt die GS KOP neu ein Excel-Tool zur Verfügung (bafu.admin.ch/kompensationsprojekte-ch -&gt; Weiterführende Informationen -&gt; Dokumente). _x000D_
_x000D_
In diesem ist mit Hilfe einfacher Kriterien (1.-4. Zulassungskriterium), sowie der Endkundentarife des Wärmeverbundes und Gestehungskosten einer Referenzanlage (5. Zulassungskriterium) eine vereinfachte Prüfung der wirtschaftlichen Zusätzlichkeit möglich. Das Verwenden dieses Tools vereinfacht diesen Nachweis (bisher meist Businesspläne mit Berechnung des internen Zinsfusses, etc.). Die im Tool aufgeführten Zulassungskriterien 1-4 sind in der Projektbeschreibung zu diskutieren und das ausgefüllte Tool als Anhang einzureichen. Sollte das Tool nicht anwendbar sein, oder als Ergebnis „Detailprüfung“ liefern, so ist wie bisher die wirtschaftliche Zusätzlichkeit nachzuweisen (Kap. 6 Vomi KOP).</t>
  </si>
  <si>
    <t>Pour le contrôle de l’additionnalité économique de certains réseaux de chauffage à distance, le secrétariat met un outil Excel à disposition (bafu.admin.ch/projets-compensation-ch -&gt; Informations complémentaires -&gt; Documents). 
Cet outil rend un contrôle de l’additionnalité économique possible à l’aide de critères simplifiés (critères 1-4) ainsi que de tarifs facturés aux clients du réseau de chauffage à distance et de coûts de production d’une installation de référence (critère 5). Il simplifie la fourniture de la preuve de l’additionnalité (jusqu’à présent, celle-ci devait être fournie au moyen de business plans avec le calcul du taux d’intérêt interne, etc.). Les critères 1 à 4 présentés dans l’outil doivent être détaillés dans la description de projet et le formulaire Excel rempli doit être fourni en annexe. Si l’outil se révélait être inutilisable ou livrait pour résultat « analyse détaillée requise », l’additionnalité économique doit être prouvée, comme jusqu’à présent, conformément au chapitre 6 de la communication.</t>
  </si>
  <si>
    <t>Per la verifica dell’addizionalità economica di determinate reti di riscaldamento a distanza la Segreteria Compensazione mette ora a disposizione sul suo sito Internet uno strumento Excel (bafu.admin.ch/progetti-compensazione-ch -&gt; Ulteriori informazioni -&gt; Documenti). 
Con l’ausilio di criteri semplici (criteri di autorizzazione 1-4) nonché delle tariffe applicate ai clienti finali della rete di riscaldamento e dei costi di produzione di un impianto di riferimento (criterio di autorizzazione 5) è possibile effettuare una verifica semplificata dell’addizionalità economica. L’impiego di questo strumento semplifica questa prova (finora prevalentemente business plan con calcolo del tasso di rendimento interno ecc.). I criteri 1-4 riportati nel tool devono essere discussi nella descrizione del progetto e lo strumento compilato deve essere inoltrato come allegato. Se lo strumento non dovesse essere applicabile o dovesse fornire come risultato «Verifica dettagliata», occorre provare l’addizionalità economica come finora (cap. 6 della Comunicazione della Segreteria Compensazione).</t>
  </si>
  <si>
    <t>Wärmeverbünde bei kantonalem Verbot für fossilen Heizungsersatz</t>
  </si>
  <si>
    <t>Wärmeverbünde als Kompensationsprojekte nach Anhang 3a der CO2-Verordnung können weiterhin Emissionsverminderungen generieren, auch wenn sie in Kantonen mit einem Verbot für fossilen Heizungsersatz umgesetzt werden.
Begründung: Der Anhang 3a beinhaltet eine vereinfachte Methode, welche auf pauschalen, im Mittel über die gesamte Schweiz aber konservativen Annahmen beruht und soll künftig alle Massnahmen umfassen, welche dazu führen, dass beim Heizen weniger Treibhausgase emittiert werden. Fällt ein Projekt nicht in den Geltungsbereich von Anhang 3a, dann ist die Referenz individuell festzulegen.</t>
  </si>
  <si>
    <t>CO2-VO, Anhang 3a Ziff. 1</t>
  </si>
  <si>
    <t>Vomi KOP 8.2</t>
  </si>
  <si>
    <t>Präzisierung Geltungsbereich Anhang 3a CO2-VO</t>
  </si>
  <si>
    <t>Der Entscheidbaum zum Geltungsbereich von Anhang 3a CO2-VO wurde in Anhang F (Version 5, 2022) präzisiert.
Wie bisher muss Anhang 3a überall dort angewendet werden, wo sein Anwendungsbereich gültig ist, sei es für ein ganzes Projekt oder nur für einen Teil davon. Anhang 3a ist immer für alle neuen Bezüger anzuwenden, unabhängig davon, ob es in einem Projekt zusätzlich auch bestehende Bezüger gibt. Dies gilt auch wenn der Verbund verdichtet oder erweitert wird. D. h. nur für allfällige bestehende Bezüger muss der neue Entscheidbaum noch durchlaufen werden, alle neuen Bezüger müssen Anhang 3a anwenden.</t>
  </si>
  <si>
    <t>Cette entrée ne s’applique qu’aux projets de réseaux de chauffage à distance dont la description a été remise avant le 1er novembre 2018 ou qui n’entrent pas dans le champ d’application de l’annexe 3a O-CO2.
Le gaz peut être utilisé en tant que référence pour déterminer les évolutions de référence des consommateurs d’un réseau de chauffage à distance lorsqu’il n’y a plus qu’un bâtiment à raccorder au réseau de gaz (tableau 1, annexe F (version 4, 2020) de la communication). 
Les critères pour la définition du raccordement d’un bâtiment au réseau de gaz varient selon les exploitants de réseau et relèvent essentiellement de considérations économiques. D’autres facteurs sont la proximité par rapport au réseau existant et la capacité de ce dernier à répondre à de nouvelles demandes. Une règle générale concernant le raccordement au réseau ne peut ainsi être formulée, à savoir s’il s’agit uniquement du raccordement d’un bâtiment ou si une adaptation du réseau de gaz serait nécessaire pour fournir du gaz au consommateur.
C’est pourquoi, pour les nouvelles constructions, la preuve à apporter pour un écart par rapport à l’évolution de référence se limite désormais à montrer qu’il existe, dans le quartier, un réseau de gaz auquel d’autres bâtiments ont déjà été raccordés. On admet que, dans le cas du raccordement d’une nouvelle construction au réseau de chaleur, le raccordement aurait aussi été possible pour le gestionnaire du réseau de gaz dans le scénario de référence, les critères de raccordement dans une même région étant similaires pour le gaz et la chaleur à distance.</t>
  </si>
  <si>
    <t>Dieser Eintrag ist nur gültig für Wärmeverbünde, deren Projektbeschreibung vor dem 1.11.2018 eingereicht wurde, oder für Wärmeverbünde, die nicht unter den Geltungsbereich des Anhangs 3a der CO2-Verordnung fallen._x000D_
_x000D_
Zur Bestimmung von Referenzentwicklungen von Bezügern eines Wärmenetzes kann als Referenz Gas verwendet werden, wenn nur noch ein Hausanschluss zum Gasnetz zu erstellen ist (Tabelle 1 Anhang F (Version 4, Nov 2020) Vomi KOP). _x000D_
_x000D_
Die Kriterien zur Definition eines Hausanschlusses variieren mit den Gasnetzbetreibern und stammen meist aus ökonomischen Überlegungen. Weitere Faktoren sind die räumliche Nähe zum bestehenden Netz, sowie dessen Kapazität, weitere Anschlüsse zu beliefern. Somit ist es nicht möglich, eine generelle Definition festzulegen, ob es sich nur noch um einen Hausanschluss handelt, oder ob eine Anpassung des Gasnetzes nötig wäre, um den Bezüger mit Gas zu versorgen._x000D_
_x000D_
Daher ist als Beleg für die Abweichung von der Referenzentwicklung für Neubauten nur noch zu zeigen, dass es im Quartier des Neubaus ein Gasnetz gibt, an dem bereits andere Gebäude angeschlossen wurden. Es wird angenommen, dass im Falle eines Anschlusses eines Neubaus an ein Wärmenetz im Referenzszenario der Anschluss auch für den Gasnetzbetreiber möglich gewesen wäre. Die Anschlusskriterien werden in einer bestimmten Region für Gasnetze und Wärmenetze als vergleichbar postuliert.</t>
  </si>
  <si>
    <t>Die Revision der CO2-Verordnung führt dazu, dass die Fristenregelung für Monitoringberichte überarbeitet wurde. Neu gilt nicht mehr, dass beim Verpassen der Frist der Anspruch auf die gesamte Zeit vor der Frist verloren geht (ID165). Ausserdem kann unter besonderen Umständen die Monitoringperiode auch mehr als drei Jahre umfassen; dazu muss der Gesuchsteller eine Einzelfallabklärung bei der GS KOP anfragen.</t>
  </si>
  <si>
    <t>Vomi VVS 5.2.4</t>
  </si>
  <si>
    <t>Vomi KOP 3.2</t>
  </si>
  <si>
    <t>Vomi KOP 2.8.2</t>
  </si>
  <si>
    <t>Vomi KOP 7.2</t>
  </si>
  <si>
    <t>Vomi KOP 3.4</t>
  </si>
  <si>
    <t>Die Kreditierungsperiode ist die Zeit, innerhalb derer das Projekt oder Programm vor rechtlichen Änderungen weitestgehend geschützt ist, damit es Planungssicherheit gibt (Kap. 2.8.2 Vomi KOP)._x000D_
_x000D_
Daraus folgt, dass die rechtlichen Rahmenbedingungen, welche zum Zeitpunkt der erstmaligen Einreichung des Gesuchs gegolten haben, bis zum Ende der ersten Kreditierungsperiode eingefroren sind. Zu den rechtlichen Rahmenbedingungen zählen insbesondere das CO2-Gesetz (SR 641.71) und die CO2-Verordnung (SR 641.711). Darüber hinaus sind Vollzugshilfen wie die Mitteilung des BAFU „Projekte und Programme zur Emissionsverminderung und Erhöhung der Senkenleistung“ (Umwelt-Vollzug Nr. 1315) und andere zum Zeitpunkt der Einreichung des Gesuchs veröffentlichte Vorgaben der GS KOP gemeint. Auch die Emissionsfaktoren, die in der Verordnung und allenfalls der Mitteilung festgehalten sind, sind für die erste Kreditierungsperiode eingefroren und müssen damit beim jährlichen Monitoring nicht angepasst werden, es sei denn, dies wurde in der Projekt-/Programmbeschreibung anderweitig verfügt._x000D_
_x000D_
Projektspezifische Auflagen (Forward Action Requests FAR) können davon abweichende Regelungen zur Folge haben.</t>
  </si>
  <si>
    <t>Gesuche zu Wärmeverbünden, die ab dem 1.11.2018 (Poststempel) zum ersten Mal oder zu einer erneuten Validierung eingereicht werden, müssen die in der CO2-Verordnung festgelegte Standardmethode von Anhang 3a verwenden. Dabei ist deren Geltungsbereich (siehe unten) zu beachten, denn Projekte, die nicht unter deren Geltungsbereich fallen, können weiterhin eine eigene Methode einreichen._x000D_
_x000D_
Die Verwendung der Standardmethode für Wärmeverbünde ist verbindlich für Projekte und Programme, wenn diese die folgenden Elemente umfassen:_x000D_
◾den Bau eines neuen Wärmenetzes mit einer mehrheitlich CO2-neutralen Wärmequelle;_x000D_
◾den Ersatz eines zentralen, fossil betriebenen Kessels in einem bestehenden Wärmenetz mit ausschliesslich fossilen Wärmequellen durch eine oder mehrere mehrheitlich CO2-neutrale Wärmequellen;_x000D_
◾die Ergänzung eines zentralen, fossil betriebenen Kessels in einem bestehenden Wärmenetz mit ausschliesslich fossilen Wärmequellen durch eine oder mehrere mehrheitlich CO2-neutrale Wärmequellen;_x000D_
◾den Bau eines neuen Wärmenetzes, welches auch den Ersatz eines zentralen, fossil betriebenen Kessels in einem bestehenden Wärmenetz mit ausschliesslich fossilen Wärmequellen durch eine oder mehrere mehrheitlich CO2-neutrale Wärmequellen vorsieht; oder_x000D_
◾den Bau eines neuen Wärmenetzes, welches auch die Ergänzung eines zentralen, fossil betriebenen Kessels in einem bestehenden Wärmenetz mit ausschliesslich fossilen Wärmequellen durch eine oder mehrere mehrheitlich CO2-neutrale Wärmequellen vorsieht._x000D_
_x000D_
Mit dieser neuen Regelung werden für diese Projekte und Programme Methoden zur Berechnung der Emissionsverminderungen sowie für das Monitoringkonzept verbindlich vorgeschrieben. Die Methoden basieren auf der bereits publizierten Standardmethode (Anhang F Vomi KOP)._x000D_
_x000D_
Bereits registrierte Projekte müssen die Methoden erst bei einer erneuten Validierung bzw. einem Gesuch um eine Verlängerung der Kreditierungsperiode anwenden, falls sie unter den Geltungsbereich fallen.</t>
  </si>
  <si>
    <t>Gesuche zu Deponiegasprojekten, die ab dem 1.11.2018 (Poststempel) zum ersten Mal oder zu einer erneuten Validierung eingereicht werden, müssen die in Anhang 3b CO2-Verordnung festgelegte Standardmethode verwenden (Art. 6 Abs. 3 CO2-VO). Dabei ist deren Geltungsbereich (siehe unten) zu beachten, denn Projekte, die nicht unter den Geltungsbereich fallen, können weiterhin eine eigene Methode einreichen._x000D_
_x000D_
Die Verwendung der Standardmethode für Deponiegasprojekte ist verbindlich, wenn:_x000D_
◾diese Deponien oder Altablagerungen umfassen, die ohne die geplante Schwachgasbehandlung Methanemissionen verursachen und die über einen ausreichend hohen Anteil an organischen Abfällen verfügen;_x000D_
◾die geplante Schwachgasbehandlung nicht bereits gesetzlich oder per Verfügung vorgeschrieben ist; und_x000D_
◾die geplante Schwachgasbehandlung mindestens dem Stand der Technik entspricht und auf die derzeitige und zukünftige Deponiegaszusammensetzung optimiert ist._x000D_
_x000D_
Mit dieser neuen Regelung werden für diese Projekte und Programme Methoden zur Berechnung der Emissionsverminderungen sowie für das Monitoringkonzept verbindlich vorgeschrieben. Die Methoden basieren auf der bereits publizierten Standardmethode (Anhang G Vomi KOP)._x000D_
_x000D_
Bereits registrierte Projekte müssen die Methoden erst bei einer erneuten Validierung bzw. einem Gesuch um eine Verlängerung der Kreditierungsperiode anwenden, falls sie unter den Geltungsbereich fallen.</t>
  </si>
  <si>
    <t>Für die Zeit zwischen der Inkraftsetzung des revidierten CO2-Gesetzes (01.01.2013) und der revidierten CO2-Verordnung (01.12.2014) war der Gesamtkostenansatz für die Wirkungsaufteilung gültig. Das heisst, der Wirkungsanteil des Gemeinwesens wurde proportional zum Verhältnis zwischen der Höhe seiner Förderung und der Höhe der Gesamtkosten des Projekts berechnet. Der danach geltende Ansatz gemäss Option 2A stellt sicher, dass jeder Akteur, der den Gesuchsteller finanziell unterstützt, in einem Durchschnittsjahr pro eingesetztem Franken gleich viele Emissionsverminderungen erhält (Gleichbehandlung).</t>
  </si>
  <si>
    <t>Die Ausstellung von Bescheinigungen für die Nutzung der Wärme aus Biomasseprojekten, welche den WKK-Bonus der kostendeckenden Einspeisevergütung KEV erhalten, ist ausgeschlossen._x000D_
_x000D_
Begründung: Für Emissionsverminderungen durch Einspeisen von Strom aus Projekten, die von der KEV profitieren, können keine Bescheinigungen ausgestellt werden. Indirekte Emissionsverminderungen können bescheinigt werden, soweit diese durch das Übertreffen der Mindestanforderungen zum Erhalt des KEV-Tarifs  erzielt werden. Dies gilt insbesondere für die Wärmenutzung. Erhält ein Biomassenprojekt den WKK-Bonus ist der ökologische Mehrwert der Wärme aber bereits abgegolten (Art. 10 Abs. 8 CO2-Verordnung).</t>
  </si>
  <si>
    <t>CO2-VO Art. 9 Abs. 9</t>
  </si>
  <si>
    <t>Die Anrechnung von Emissionsreduktionen aus Kompensationsprojekten in regionaler Bilanz wird nicht als ökologischer Mehrwert eingestuft und ist deshalb keine Doppelzählung._x000D_
_x000D_
Details siehe Faktenblatt Kommunikation zu "regionalen Bilanzen" und Kompensationsprojekten (bafu.admin.ch/kompensationsprojekte-ch -&gt; Dokumente).</t>
  </si>
  <si>
    <t>CO2-VO Art. 6 Abs. 7</t>
  </si>
  <si>
    <t>Der Zeitpunkt des Eintritts der wesentlichen Änderung ist in Analogie zum Zeitpunkt des Umsetzungsbeginns durch die wesentliche finanzielle Verpflichtung zu definieren und zu belegen. Kann kein eindeutiger Zeitpunkt festgelegt werden, wird der 1. Januar des Kalenderjahres, in welchem erstmals Belege für die wesentliche Änderung vorliegen, als Zeitpunkt der wesentlichen Änderung festgelegt. _x000D_
_x000D_
Wenn das neue Monitoringkonzept erst mit der Umsetzung der wesentlichen Änderung sinnvoll umgesetzt werden kann, darf der Zeitpunkt des Eintritts der wesentlichen Änderung jedoch auf den Zeitpunkt des Wirkungsbeginns verlegt werden, maximal aber 365 Tage nach der wesentlichen finanziellen Verpflichtung.</t>
  </si>
  <si>
    <t>CO2-VO, Anhang 3a Ziff. 3</t>
  </si>
  <si>
    <t>Communication, annexe F</t>
  </si>
  <si>
    <t>Communication, annexe F</t>
  </si>
  <si>
    <t>Communication, 5.2</t>
  </si>
  <si>
    <t>Communication, 6.3</t>
  </si>
  <si>
    <t>Communication, 7.2</t>
  </si>
  <si>
    <t>Communication, 4.3</t>
  </si>
  <si>
    <t>Communication, 8.1</t>
  </si>
  <si>
    <t>Communication, 7.1</t>
  </si>
  <si>
    <t>Communication, 3.9.2</t>
  </si>
  <si>
    <t>Communication, 5.1</t>
  </si>
  <si>
    <r>
      <t>O-CO</t>
    </r>
    <r>
      <rPr>
        <vertAlign val="subscript"/>
        <sz val="11"/>
        <color theme="1"/>
        <rFont val="Arial"/>
        <family val="2"/>
      </rPr>
      <t>2</t>
    </r>
    <r>
      <rPr>
        <sz val="11"/>
        <color theme="1"/>
        <rFont val="Arial"/>
        <family val="2"/>
      </rPr>
      <t>, art. 10, al. 8</t>
    </r>
  </si>
  <si>
    <t>Communication, 2.9</t>
  </si>
  <si>
    <r>
      <t>O-CO</t>
    </r>
    <r>
      <rPr>
        <vertAlign val="subscript"/>
        <sz val="11"/>
        <color theme="1"/>
        <rFont val="Arial"/>
        <family val="2"/>
      </rPr>
      <t>2</t>
    </r>
    <r>
      <rPr>
        <sz val="11"/>
        <color theme="1"/>
        <rFont val="Arial"/>
        <family val="2"/>
      </rPr>
      <t>, art. 8, al. 3</t>
    </r>
  </si>
  <si>
    <t>Communication pour les OVV, 5.2.4</t>
  </si>
  <si>
    <t>Communication pour les OVV, 6</t>
  </si>
  <si>
    <t>Communication, 8.2</t>
  </si>
  <si>
    <r>
      <t>O-CO</t>
    </r>
    <r>
      <rPr>
        <vertAlign val="subscript"/>
        <sz val="11"/>
        <color theme="1"/>
        <rFont val="Arial"/>
        <family val="2"/>
      </rPr>
      <t>2</t>
    </r>
    <r>
      <rPr>
        <sz val="11"/>
        <color theme="1"/>
        <rFont val="Arial"/>
        <family val="2"/>
      </rPr>
      <t>, art. 9, al. 5</t>
    </r>
  </si>
  <si>
    <t>Communication, 3.4</t>
  </si>
  <si>
    <t>Communication, 3.2</t>
  </si>
  <si>
    <r>
      <t>O-CO</t>
    </r>
    <r>
      <rPr>
        <vertAlign val="subscript"/>
        <sz val="11"/>
        <color theme="1"/>
        <rFont val="Arial"/>
        <family val="2"/>
      </rPr>
      <t>2</t>
    </r>
    <r>
      <rPr>
        <sz val="11"/>
        <color theme="1"/>
        <rFont val="Arial"/>
        <family val="2"/>
      </rPr>
      <t>, art. 11, al. 6</t>
    </r>
  </si>
  <si>
    <t>Communication, 2.8.2</t>
  </si>
  <si>
    <r>
      <t>O-CO</t>
    </r>
    <r>
      <rPr>
        <vertAlign val="subscript"/>
        <sz val="11"/>
        <color theme="1"/>
        <rFont val="Arial"/>
        <family val="2"/>
      </rPr>
      <t>2</t>
    </r>
    <r>
      <rPr>
        <sz val="11"/>
        <color theme="1"/>
        <rFont val="Arial"/>
        <family val="2"/>
      </rPr>
      <t>, art. 9, al. 9</t>
    </r>
  </si>
  <si>
    <r>
      <t>O-CO</t>
    </r>
    <r>
      <rPr>
        <vertAlign val="subscript"/>
        <sz val="11"/>
        <color theme="1"/>
        <rFont val="Arial"/>
        <family val="2"/>
      </rPr>
      <t>2</t>
    </r>
    <r>
      <rPr>
        <sz val="11"/>
        <color theme="1"/>
        <rFont val="Arial"/>
        <family val="2"/>
      </rPr>
      <t>, art. 10, al. 7</t>
    </r>
  </si>
  <si>
    <r>
      <t>O-CO</t>
    </r>
    <r>
      <rPr>
        <vertAlign val="subscript"/>
        <sz val="11"/>
        <color theme="1"/>
        <rFont val="Arial"/>
        <family val="2"/>
      </rPr>
      <t>2</t>
    </r>
    <r>
      <rPr>
        <sz val="11"/>
        <color theme="1"/>
        <rFont val="Arial"/>
        <family val="2"/>
      </rPr>
      <t>, art. 6, al. 7</t>
    </r>
  </si>
  <si>
    <r>
      <t>O-CO</t>
    </r>
    <r>
      <rPr>
        <vertAlign val="subscript"/>
        <sz val="11"/>
        <color theme="1"/>
        <rFont val="Arial"/>
        <family val="2"/>
      </rPr>
      <t>2</t>
    </r>
    <r>
      <rPr>
        <sz val="11"/>
        <color theme="1"/>
        <rFont val="Arial"/>
        <family val="2"/>
      </rPr>
      <t>, annexe 3</t>
    </r>
    <r>
      <rPr>
        <i/>
        <sz val="11"/>
        <color theme="1"/>
        <rFont val="Arial"/>
        <family val="2"/>
      </rPr>
      <t>b</t>
    </r>
  </si>
  <si>
    <r>
      <t>O-CO</t>
    </r>
    <r>
      <rPr>
        <vertAlign val="subscript"/>
        <sz val="11"/>
        <rFont val="Arial"/>
        <family val="2"/>
      </rPr>
      <t>2</t>
    </r>
    <r>
      <rPr>
        <sz val="11"/>
        <rFont val="Arial"/>
        <family val="2"/>
      </rPr>
      <t>, annexe 3</t>
    </r>
    <r>
      <rPr>
        <i/>
        <sz val="11"/>
        <rFont val="Arial"/>
        <family val="2"/>
      </rPr>
      <t>a</t>
    </r>
  </si>
  <si>
    <t>Communication, 3.9.1</t>
  </si>
  <si>
    <r>
      <t>O-CO</t>
    </r>
    <r>
      <rPr>
        <vertAlign val="subscript"/>
        <sz val="11"/>
        <color theme="1"/>
        <rFont val="Arial"/>
        <family val="2"/>
      </rPr>
      <t>2</t>
    </r>
    <r>
      <rPr>
        <sz val="11"/>
        <color theme="1"/>
        <rFont val="Arial"/>
        <family val="2"/>
      </rPr>
      <t>, art. 8b</t>
    </r>
  </si>
  <si>
    <r>
      <t>O-CO</t>
    </r>
    <r>
      <rPr>
        <vertAlign val="subscript"/>
        <sz val="11"/>
        <color theme="1"/>
        <rFont val="Arial"/>
        <family val="2"/>
      </rPr>
      <t>2</t>
    </r>
    <r>
      <rPr>
        <sz val="11"/>
        <color theme="1"/>
        <rFont val="Arial"/>
        <family val="2"/>
      </rPr>
      <t>, art. 11</t>
    </r>
  </si>
  <si>
    <r>
      <t>O-CO</t>
    </r>
    <r>
      <rPr>
        <vertAlign val="subscript"/>
        <sz val="11"/>
        <color theme="1"/>
        <rFont val="Arial"/>
        <family val="2"/>
      </rPr>
      <t>2</t>
    </r>
    <r>
      <rPr>
        <sz val="11"/>
        <color theme="1"/>
        <rFont val="Arial"/>
        <family val="2"/>
      </rPr>
      <t>, art. 9, al. 5</t>
    </r>
  </si>
  <si>
    <r>
      <t>O-CO</t>
    </r>
    <r>
      <rPr>
        <vertAlign val="subscript"/>
        <sz val="11"/>
        <color theme="1"/>
        <rFont val="Arial"/>
        <family val="2"/>
      </rPr>
      <t>2</t>
    </r>
    <r>
      <rPr>
        <sz val="11"/>
        <color theme="1"/>
        <rFont val="Arial"/>
        <family val="2"/>
      </rPr>
      <t xml:space="preserve">, art. 13 </t>
    </r>
  </si>
  <si>
    <t>Communication pour les OVV, 4.2</t>
  </si>
  <si>
    <r>
      <t>O-CO</t>
    </r>
    <r>
      <rPr>
        <vertAlign val="subscript"/>
        <sz val="11"/>
        <rFont val="Arial"/>
        <family val="2"/>
      </rPr>
      <t>2</t>
    </r>
    <r>
      <rPr>
        <sz val="11"/>
        <rFont val="Arial"/>
        <family val="2"/>
      </rPr>
      <t>, annexe 3a, 2</t>
    </r>
  </si>
  <si>
    <r>
      <t>O-CO</t>
    </r>
    <r>
      <rPr>
        <vertAlign val="subscript"/>
        <sz val="11"/>
        <color theme="1"/>
        <rFont val="Arial"/>
        <family val="2"/>
      </rPr>
      <t>2</t>
    </r>
    <r>
      <rPr>
        <sz val="11"/>
        <color theme="1"/>
        <rFont val="Arial"/>
        <family val="2"/>
      </rPr>
      <t xml:space="preserve">, art. 10, al. 8 </t>
    </r>
  </si>
  <si>
    <t>Communication, annexe F, 4.1</t>
  </si>
  <si>
    <t>Communication, annexe F, 4.3</t>
  </si>
  <si>
    <r>
      <t>O-CO</t>
    </r>
    <r>
      <rPr>
        <vertAlign val="subscript"/>
        <sz val="11"/>
        <color theme="1"/>
        <rFont val="Arial"/>
        <family val="2"/>
      </rPr>
      <t>2</t>
    </r>
    <r>
      <rPr>
        <sz val="11"/>
        <color theme="1"/>
        <rFont val="Arial"/>
        <family val="2"/>
      </rPr>
      <t>, annexe 3</t>
    </r>
    <r>
      <rPr>
        <i/>
        <sz val="11"/>
        <color theme="1"/>
        <rFont val="Arial"/>
        <family val="2"/>
      </rPr>
      <t>a,</t>
    </r>
    <r>
      <rPr>
        <sz val="11"/>
        <color theme="1"/>
        <rFont val="Arial"/>
        <family val="2"/>
      </rPr>
      <t xml:space="preserve"> 1</t>
    </r>
  </si>
  <si>
    <t>Communication, annexe L, 1</t>
  </si>
  <si>
    <t>Communications, annexe A3</t>
  </si>
  <si>
    <t>Communication, annexe A3</t>
  </si>
  <si>
    <r>
      <t>O-CO</t>
    </r>
    <r>
      <rPr>
        <vertAlign val="subscript"/>
        <sz val="11"/>
        <color theme="1"/>
        <rFont val="Arial"/>
        <family val="2"/>
      </rPr>
      <t>2</t>
    </r>
    <r>
      <rPr>
        <sz val="11"/>
        <color theme="1"/>
        <rFont val="Arial"/>
        <family val="2"/>
      </rPr>
      <t>, annexe 3a, 1</t>
    </r>
  </si>
  <si>
    <r>
      <t>O-CO</t>
    </r>
    <r>
      <rPr>
        <vertAlign val="subscript"/>
        <sz val="11"/>
        <color theme="1"/>
        <rFont val="Arial"/>
        <family val="2"/>
      </rPr>
      <t>2</t>
    </r>
    <r>
      <rPr>
        <sz val="11"/>
        <color theme="1"/>
        <rFont val="Arial"/>
        <family val="2"/>
      </rPr>
      <t>, annexe 3a, 3</t>
    </r>
  </si>
  <si>
    <t>Comunicazione della Segreteria Compensazione, allegato F</t>
  </si>
  <si>
    <r>
      <t>Comunicazione della Segreteria Compensazione,</t>
    </r>
    <r>
      <rPr>
        <sz val="11"/>
        <color theme="1"/>
        <rFont val="Arial"/>
        <family val="2"/>
      </rPr>
      <t xml:space="preserve"> allegato F</t>
    </r>
  </si>
  <si>
    <t>Comunicazione della Segreteria Compensazione, 5.2</t>
  </si>
  <si>
    <t>Comunicazione della Segreteria Compensazione, 6.3</t>
  </si>
  <si>
    <t>Comunicazione della Segreteria Compensazione, 7.2</t>
  </si>
  <si>
    <t>Comunicazione della Segreteria Compensazione, allegato F 5.2</t>
  </si>
  <si>
    <t>Comunicazione della Segreteria Compensazione, allegato F 4.3</t>
  </si>
  <si>
    <t>Comunicazione della Segreteria Compensazione, 8.1</t>
  </si>
  <si>
    <t>Comunicazione della Segreteria Compensazione, 7.1</t>
  </si>
  <si>
    <t>Comunicazione della Segreteria Compensazione, 3.9.2</t>
  </si>
  <si>
    <t>Comunicazione della Segreteria Compensazione, 5.1</t>
  </si>
  <si>
    <r>
      <t>Ordinanza sul CO</t>
    </r>
    <r>
      <rPr>
        <vertAlign val="subscript"/>
        <sz val="11"/>
        <color theme="1"/>
        <rFont val="Arial"/>
        <family val="2"/>
      </rPr>
      <t>2</t>
    </r>
    <r>
      <rPr>
        <sz val="11"/>
        <color theme="1"/>
        <rFont val="Arial"/>
        <family val="2"/>
      </rPr>
      <t>, art. 10 cpv. 8</t>
    </r>
  </si>
  <si>
    <t>Comunicazione della Segreteria Compensazione, 2.9</t>
  </si>
  <si>
    <r>
      <t>Ordinanza sul CO</t>
    </r>
    <r>
      <rPr>
        <vertAlign val="subscript"/>
        <sz val="11"/>
        <color theme="1"/>
        <rFont val="Arial"/>
        <family val="2"/>
      </rPr>
      <t>2</t>
    </r>
    <r>
      <rPr>
        <sz val="11"/>
        <color theme="1"/>
        <rFont val="Arial"/>
        <family val="2"/>
      </rPr>
      <t>, art. 8 cpv. 3</t>
    </r>
  </si>
  <si>
    <t>Comunicazione per gli OCC, 6</t>
  </si>
  <si>
    <t>Comunicazione per gli OCC, 5.2.4</t>
  </si>
  <si>
    <t>Comunicazione della Segreteria Compensazione, 8.2</t>
  </si>
  <si>
    <t>Comunicazione della Segreteria Compensazione, allegato F 4.1</t>
  </si>
  <si>
    <t>Comunicazione della Segreteria Compensazione, 3.4</t>
  </si>
  <si>
    <t>Comunicazione della Segreteria Compensazione, 3.2</t>
  </si>
  <si>
    <r>
      <t>Ordinanza sul CO</t>
    </r>
    <r>
      <rPr>
        <vertAlign val="subscript"/>
        <sz val="11"/>
        <color theme="1"/>
        <rFont val="Arial"/>
        <family val="2"/>
      </rPr>
      <t>2</t>
    </r>
    <r>
      <rPr>
        <sz val="11"/>
        <color theme="1"/>
        <rFont val="Arial"/>
        <family val="2"/>
      </rPr>
      <t>, allegato 3</t>
    </r>
    <r>
      <rPr>
        <i/>
        <sz val="11"/>
        <color theme="1"/>
        <rFont val="Arial"/>
        <family val="2"/>
      </rPr>
      <t>a</t>
    </r>
  </si>
  <si>
    <r>
      <t>Ordinanza sul CO</t>
    </r>
    <r>
      <rPr>
        <vertAlign val="subscript"/>
        <sz val="11"/>
        <color theme="1"/>
        <rFont val="Arial"/>
        <family val="2"/>
      </rPr>
      <t>2</t>
    </r>
    <r>
      <rPr>
        <sz val="11"/>
        <color theme="1"/>
        <rFont val="Arial"/>
        <family val="2"/>
      </rPr>
      <t>, art. 11 cpv. 6</t>
    </r>
  </si>
  <si>
    <t>Comunicazione della Segreteria Compensazione, 2.8.2</t>
  </si>
  <si>
    <r>
      <t>Ordinanza sul CO</t>
    </r>
    <r>
      <rPr>
        <vertAlign val="subscript"/>
        <sz val="11"/>
        <color theme="1"/>
        <rFont val="Arial"/>
        <family val="2"/>
      </rPr>
      <t>2</t>
    </r>
    <r>
      <rPr>
        <sz val="11"/>
        <color theme="1"/>
        <rFont val="Arial"/>
        <family val="2"/>
      </rPr>
      <t>, allegato 3a, 1</t>
    </r>
  </si>
  <si>
    <r>
      <t>Ordinanza sul CO</t>
    </r>
    <r>
      <rPr>
        <vertAlign val="subscript"/>
        <sz val="11"/>
        <color theme="1"/>
        <rFont val="Arial"/>
        <family val="2"/>
      </rPr>
      <t>2</t>
    </r>
    <r>
      <rPr>
        <sz val="11"/>
        <color theme="1"/>
        <rFont val="Arial"/>
        <family val="2"/>
      </rPr>
      <t>, art. 9 
cpv. 9</t>
    </r>
  </si>
  <si>
    <r>
      <t>Ordinanza sul CO</t>
    </r>
    <r>
      <rPr>
        <vertAlign val="subscript"/>
        <sz val="11"/>
        <color theme="1"/>
        <rFont val="Arial"/>
        <family val="2"/>
      </rPr>
      <t>2</t>
    </r>
    <r>
      <rPr>
        <sz val="11"/>
        <color theme="1"/>
        <rFont val="Arial"/>
        <family val="2"/>
      </rPr>
      <t>, allegato 3a,  2</t>
    </r>
  </si>
  <si>
    <r>
      <t>Ordinanza sul CO</t>
    </r>
    <r>
      <rPr>
        <vertAlign val="subscript"/>
        <sz val="11"/>
        <color theme="1"/>
        <rFont val="Arial"/>
        <family val="2"/>
      </rPr>
      <t>2</t>
    </r>
    <r>
      <rPr>
        <sz val="11"/>
        <color theme="1"/>
        <rFont val="Arial"/>
        <family val="2"/>
      </rPr>
      <t>, art. 10 cpv. 7</t>
    </r>
  </si>
  <si>
    <r>
      <t>Ordinanza sul CO</t>
    </r>
    <r>
      <rPr>
        <vertAlign val="subscript"/>
        <sz val="11"/>
        <color theme="1"/>
        <rFont val="Arial"/>
        <family val="2"/>
      </rPr>
      <t>2</t>
    </r>
    <r>
      <rPr>
        <sz val="11"/>
        <color theme="1"/>
        <rFont val="Arial"/>
        <family val="2"/>
      </rPr>
      <t>, art. 10
cpv. 8</t>
    </r>
  </si>
  <si>
    <r>
      <t>Ordinanza sul CO</t>
    </r>
    <r>
      <rPr>
        <vertAlign val="subscript"/>
        <sz val="11"/>
        <color theme="1"/>
        <rFont val="Arial"/>
        <family val="2"/>
      </rPr>
      <t>2</t>
    </r>
    <r>
      <rPr>
        <sz val="11"/>
        <color theme="1"/>
        <rFont val="Arial"/>
        <family val="2"/>
      </rPr>
      <t>, art. 6 cpv. 7</t>
    </r>
  </si>
  <si>
    <t>Comunicazione della Segreteria Compensazione, allegato L, 1</t>
  </si>
  <si>
    <r>
      <t>Ordinanza sul CO</t>
    </r>
    <r>
      <rPr>
        <vertAlign val="subscript"/>
        <sz val="11"/>
        <color theme="1"/>
        <rFont val="Algerian"/>
        <family val="5"/>
      </rPr>
      <t>2</t>
    </r>
    <r>
      <rPr>
        <sz val="11"/>
        <color theme="1"/>
        <rFont val="Arial"/>
        <family val="2"/>
      </rPr>
      <t>, art. 1 cpv. 6</t>
    </r>
  </si>
  <si>
    <t>Comunicazione della Segreteria Compensazione, 3.9.1</t>
  </si>
  <si>
    <r>
      <t>Ordinanza sul CO</t>
    </r>
    <r>
      <rPr>
        <vertAlign val="subscript"/>
        <sz val="11"/>
        <color theme="1"/>
        <rFont val="Arial"/>
        <family val="2"/>
      </rPr>
      <t>2</t>
    </r>
    <r>
      <rPr>
        <sz val="11"/>
        <color theme="1"/>
        <rFont val="Arial"/>
        <family val="2"/>
      </rPr>
      <t>, art. 8b</t>
    </r>
  </si>
  <si>
    <t>Comunicazione della Segreteria Compensazione, allegato A3</t>
  </si>
  <si>
    <r>
      <t>Ordinanza sul CO</t>
    </r>
    <r>
      <rPr>
        <vertAlign val="subscript"/>
        <sz val="11"/>
        <color theme="1"/>
        <rFont val="Arial"/>
        <family val="2"/>
      </rPr>
      <t>2</t>
    </r>
    <r>
      <rPr>
        <sz val="11"/>
        <color theme="1"/>
        <rFont val="Arial"/>
        <family val="2"/>
      </rPr>
      <t>, allegato 3a, 3</t>
    </r>
  </si>
  <si>
    <t>Comunicazione per gli OCC, 4.2</t>
  </si>
  <si>
    <t>La période de crédit est l’intervalle de temps au cours duquel le projet ou le programme est protégé contre des modifications de la législation afin de garantir la sécurité de planification (communication, chap. 2.8.2).
Il s’ensuit que les conditions-cadres légales prévalant au moment du premier dépôt de la demande sont gelées jusqu’à la fin de la première période de crédit. Les conditions-cadres légales comprennent notamment la loi sur le CO2 (RS 641.71) et l’O-CO2 (RS 641.711) ainsi que des aides à l’exécution telles que la communication et d’autres directives du secrétariat déjà publiées au moment du dépôt de la demande. Les facteurs d’émission définis dans l’ordonnance et, le cas échéant, dans la communication sont gelés pour la première période de crédit et ne doivent donc pas être adaptés lors du suivi annuel à moins d’une décision contraire figurant dans la description du projet ou du programme.
Des obligations spécifiques au projet (requêtes d’action future, RAF) peuvent impliquer des dispositions différentes.</t>
  </si>
  <si>
    <t>Kehrichtverbrennungsanlagen KVA, welche die kostendeckende Einspeisevergütung KEV erhalten und einen Wärmenutzungsgrad von 65% oder mehr haben, können nur noch für 50% der Wärme Bescheinigungen erhalten.
Begründung: Ab einem Wärmenutzungsgrad von 65% wird der maximale KEV-Tarif gezahlt. Damit ist der ökologische Mehrwert der Wärme bereits abgegolten (Art. 10 Abs. 8 CO2-Verordnung). Da die KEV aber nur für 50% der Stromproduktion gewährt wird, ist auch nur 50% der Wärme von dieser Regelung betroffen.</t>
  </si>
  <si>
    <r>
      <t>Ordinanza sul CO</t>
    </r>
    <r>
      <rPr>
        <vertAlign val="subscript"/>
        <sz val="11"/>
        <color theme="1"/>
        <rFont val="Arial"/>
        <family val="2"/>
      </rPr>
      <t>2</t>
    </r>
    <r>
      <rPr>
        <sz val="11"/>
        <color theme="1"/>
        <rFont val="Arial"/>
        <family val="2"/>
      </rPr>
      <t>, allegato 3</t>
    </r>
    <r>
      <rPr>
        <i/>
        <sz val="11"/>
        <color theme="1"/>
        <rFont val="Arial"/>
        <family val="2"/>
      </rPr>
      <t>b</t>
    </r>
  </si>
  <si>
    <t>Depuis le 1er novembre 2018, après une nouvelle validation nécessaire en raison d’une modification importante du projet, ce n’est plus la date de la décision concernant l’adéquation qui est considérée comme le début de la nouvelle période de crédit, mais la date d’entrée en vigueur de ladite modification. Ce changement permet d’éviter qu’un retard dans la nouvelle décision concernant l’adéquation entraîne une prolongation artificielle de la période de crédit.</t>
  </si>
  <si>
    <t>Pour la période comprise entre l’entrée en vigueur de la révision de la loi sur le CO2 (1er janvier 2013) et celle de l’O-CO2 (1er décembre 2014), c’est la méthode d’estimation des coûts globaux qui s’appliquait à la répartition des effets. En d’autres termes, la part imputable à la collectivité publique se calculait proportionnellement au rapport entre le montant de son soutien et celui des coûts globaux du projet. L'approche de l'option 2A qui s'applique ensuite garantit que chaque acteur soutenant financièrement le requérant reçoit, au cours d’une année moyenne, une réduction d’émissions équivalente par franc investi (égalité de traitement).</t>
  </si>
  <si>
    <t>La délivrance d’attestations pour l’utilisation de rejets de chaleur issus de projets de biomasse au bénéfice du bonus CCF provenant de la rétribution à prix coûtant (RPC) est exclue.
Justification : Aucune attestation ne peut être délivrée pour les réductions d’émission obtenues grâce à l’injection d’électricité issue de projets au bénéfice de la RPC. Les réductions indirectes d’émissions peuvent donner lieu à la délivrance d’attestations si elles sont obtenues en allant au-delà des exigences minimales à remplir pour l’obtention du montant RPC fixé. Cela s’applique en particulier à l’utilisation des rejets de chaleur. Si un projet de biomasse obtient le bonus CCF, alors la plue value-écologique est déjà indemnisée (art. 10, al. 8, O-CO2).</t>
  </si>
  <si>
    <t>Les rapports de suivi doivent être élaborés selon les modèles mis à disposition par le secrétariat; les versions et leur validité sont présentées et actualisées sur la page Internet consacrée aux modèles de documents (bafu.admin.ch/versions-modeles-kop).
La validité d’un modèle expire dès la publication d’une nouvelle version. Les développements continus d’une version existante sont des « sous-versions » signalées à l’aide d’un numéro de version contenant un chiffre après la virgule. Depuis le 1er novembre 2018 est valable la version 3.x (3.0 pour l’allemand et l’italien et 3.1 pour le français). S’agissant des rapports de suivi en français, les modèles pour les numéros de version 3.0 et 3.1 sont donc acceptés jusqu’à ce qu’une version 4.x soit publiée. Il est recommandé de toujours utiliser le numéro de version le plus élevé, celui-ci comportant les informations et corrections les plus récentes (correction de fautes de frappe, amélioration de l’intelligibilité ou de la présentation, etc.).
Un délai transitoire de 93 jours s’applique (cf. communication).</t>
  </si>
  <si>
    <t>I rapporti di monitoraggio devono essere allestiti con i modelli della Segreteria Compensazione; le versioni e la loro validità vengono aggiornate sul sito Internet dei modelli (bafu.admin.ch/versioni-modelli-kop).
La validità di un modello decade con la pubblicazione di una nuova versione. Gli ulteriori sviluppi di versioni esistenti sono contrassegnati come «sottoversioni» con cifre decimali dopo il numero di versione. Dal 1° gennaio 2018 è valida la versione 3.x (3.0 per il tedesco e l’italiano, 3.1 per il francese). Per la presentazione di un rapporto di monitoraggio in francese vengono quindi accettati i modelli con i numeri di versione 3.0 e 3.1 fino a quando verrà pubblicata una versione 4.x. Si raccomanda di utilizzare sempre il numero di versione più alto, poiché contiene le informazioni e le correzioni più aggiornate (solo correzione di errori di battitura, comprensibilità o rappresentazione).
Anche in questo caso si applica un periodo di transizione di 93 giorni (cfr. Comunicazione).</t>
  </si>
  <si>
    <t>Monitoringberichte müssen mit den Vorlagen der GS KOP erstellt werden; die Versionen und deren Gültigkeit werden auf der Internetseite der Vorlagen aktualisiert (bafu.admin.ch/versionen-vorlagen-kop).
Die Gültigkeit einer Vorlage erlischt mit der Publikation einer neuen Version. Die Weiterentwicklung einer bestehenden Version werden als «Unterversionen» mit Nachkommastellen der Versionsnummer gekennzeichnet. Seit 1.11.18 gültig ist die Version 3.x (3.0 für Deutsch und Italienisch, 3.1 für Französisch). Für die Eingabe eines französischen Monitoringberichts werden also die Vorlagen mit der Versionsnummer 3.0 und 3.1 akzeptiert bis eine Version 4.x publiziert wird. Es wird empfohlen immer die höchste Versionsnummer zu verwenden, da diese die aktuellsten Informationen und Korrekturen (nur Änderungen von Tippfehlern, Verständlichkeit oder Darstellung) enthalten._x000D_
Es gilt auch hier eine Übergangsfrist von 93 Tagen (vgl. Vollzugsmitteilung)._x000D_</t>
  </si>
  <si>
    <t>L’imputation au bilan régional des réductions d’émissions liées aux projets de compensation n’est pas considérée comme une plus-value écologique ; elle ne constitue donc pas un double comptage.
Pour plus de détails, consultez la Fiche d’information Communication concernant les bilans régionaux et les projets de compensation (bafu.admin.ch/projets-compensation-ch -&gt; Documents).</t>
  </si>
  <si>
    <t>Il computo delle riduzioni delle emissioni generate da progetti di compensazione nei bilanci regionali non è considerato un plusvalore ecologico e non rappresenta quindi un doppio conteggio.
Maggiori dettagli sono disponibili nella Scheda Comunicazione sui «bilanci regionali» e i progetti di compensazione (bafu.admin.ch/progetti-compensazione-ch -&gt; Documenti).</t>
  </si>
  <si>
    <t>Projekt-/Programmbeschreibungen müssen mit den Vorlagen der GS KOP erstellt werden; die Versionen und deren Gültigkeit werden auf der Internetseite der Vorlagen aktualisiert (bafu.admin.ch/versionen-vorlagen-kop). 
Die Gültigkeit einer Vorlage erlischt mit der Publikation einer neuen Version. Die Weiterentwicklung einer bestehenden Version werden als «Unterversionen» mit Nachkommastellen der Versionsnummer gekennzeichnet. Seit 1.11.18 gültig ist die Version 5.x (5.0 für Deutsch und Italienisch, 5.1 für Französisch). Für die Eingabe einer französischen Projektbeschreibung werden also die Vorlagen mit der Versionsnummer 5.0 und 5.1 akzeptiert  bis eine Version 6.x publiziert wird. Es wird empfohlen immer die höchste Versionsnummer zu verwenden, da diese die aktuellsten Informationen und Korrekturen (nur Änderungen von Tippfehlern, Verständlichkeit oder Darstellung) enthalten.
Es gilt auch hier eine Übergangsfrist von 93 Tagen (vgl. Vollzugsmitteilung)._x000D_</t>
  </si>
  <si>
    <t>Les descriptions de projets ou de programmes doivent être élaborées selon les modèles mis à disposition par le secrétariat;les versions et leur validité sont présentées et actualisées sur la page Internet consacrée aux modèles de documents (bafu.admin.ch/versions-modeles-kop).
La validité d’un modèle expire dès la publication d’une nouvelle version. Les développements continus d’une version existante sont des « sous-versions » signalées à l’aide d’un numéro de version contenant un chiffre après la virgule. Depuis le 1er novembre 2018 est valable la version 5.x (5.0 pour l’allemand et l’italien et 5.1 pour le français). S’agissant des descriptions de projets en français, les modèles pour les numéros de version 5.0 et 5.1 sont donc acceptés jusqu’à ce qu’une version 6.x soit publiée. Il est recommandé de toujours utiliser le numéro de version le plus élevé, celui-ci comportant les informations et corrections les plus récentes (correction de fautes de frappe, amélioration de l’intelligibilité ou de la présentation, etc.).
Un délai transitoire de 93 jours s’applique (cf. communication).</t>
  </si>
  <si>
    <t>Le descrizioni di progetti/programmi devono essere allestite con i modelli della Segreteria Compensazione; le versioni e la loro validità vengono aggiornate sul sito Internet dei modelli (bafu.admin.ch/versioni-modelli-kop).
La validità di un modello decade con la pubblicazione di una nuova versione. Gli ulteriori sviluppi di versioni esistenti sono contrassegnati come «sottoversioni» con cifre decimali dopo il numero di versione. Dal 1° gennaio 2018 è valida la versione 5.x (5.0 per il tedesco e l’italiano, 5.1 per il francese). Per la presentazione di una descrizione del progetto di monitoraggio in francese vengono quindi accettati i modelli con i numeri di versione 5.0 e 5.1 fino a quando verrà pubblicata una versione 6.x. Si raccomanda di utilizzare sempre il numero di versione più alto, poiché contiene le informazioni e le correzioni più aggiornate (solo correzione di errori di battitura, comprensibilità o rappresentazione).
Anche in questo caso si applica un periodo di transizione di 93 giorni (cfr. Comunicazione).</t>
  </si>
  <si>
    <t>Il momento in cui una modifica sostanziale diventa effettiva deve essere definito in modo analogo al momento di inizio di attuazione della stessa e documentato attraverso l'impegno finanziario determinante. Se non è possibile definire un momento univoco, viene fissato il 1° gennaio dell'anno civico in cui sono disponibili per la prima volta giustificativi per la modifica sostanziale.
_x000D_
Se il nuovo piano di monitoraggio può essere attuato in misura appropriata solo con l'attuazione della modifica sostanziale, il momento in cui la modifica sostanziale diventa effettiva può tuttavia essere spostato al momento dell'inizio degli effetti, ma al massimo 365 giorni dopo l'impegno finanziario determinante.</t>
  </si>
  <si>
    <t>Eine erneute Validierung auf Grund von Artikel 11 Wesentliche Änderungen des Projektes oder des Programms CO2-VO kann ohne Entscheid der GS KOP durchgeführt werden. _x000D_
 _x000D_
Der Gesuchsteller kann jederzeit eine erneute Validierung durchführen lassen und einen neuen Eignungsentscheid der GS KOP verlangen - solange er seine Projektbeschreibung aktualisiert und darin tatsächlich eine Änderung stattgefunden hat. Damit ist es den Gesuchstellern explizit auch möglich, bewusst früher auf die Methode von Anhang 3a CO2-VO (oder andere) zu wechseln.</t>
  </si>
  <si>
    <t xml:space="preserve">Une nouvelle validation en vertu de l’art. 11 modifications importantes du projet ou du programme O-CO2 peut être effectuée sans décision du secrétariat.
Le requérant peut à tout moment faire effectuer une nouvelle validation et demander au secrétariat de rendre une nouvelle décision concernant l’adéquation pour autant qu’il ait actualisé sa description du projet pour que la modification y figure. Il a ainsi la possibilité explicite de passer volontairement plus tôt à la méthode l’annexe 3a O-CO2 (ou une autre méthode). </t>
  </si>
  <si>
    <r>
      <t>Una nuova convalida secondo l'articolo 11 modifiche sostanziali del progetto o del programma dell'ordinanza sul CO</t>
    </r>
    <r>
      <rPr>
        <vertAlign val="subscript"/>
        <sz val="11"/>
        <rFont val="Arial"/>
        <family val="2"/>
      </rPr>
      <t>2</t>
    </r>
    <r>
      <rPr>
        <sz val="11"/>
        <rFont val="Arial"/>
        <family val="2"/>
      </rPr>
      <t xml:space="preserve"> può essere effettuata senza una decisione della Segreteria Compensazione. _x000D_
Il richiedente può chiedere in qualsiasi momento una nuova convalida e una nuova decisione della Segreteria Compensazione, a condizione che aggiorni la descrizione del progetto e che vi sia stata una modifica effettiva. Il richiedente può quindi esplicitamente passare, di propria volontà, più presto al metodo dell'allegato 3</t>
    </r>
    <r>
      <rPr>
        <i/>
        <sz val="11"/>
        <rFont val="Arial"/>
        <family val="2"/>
      </rPr>
      <t>a</t>
    </r>
    <r>
      <rPr>
        <sz val="11"/>
        <rFont val="Arial"/>
        <family val="2"/>
      </rPr>
      <t xml:space="preserve"> dell'ordinanza sul CO</t>
    </r>
    <r>
      <rPr>
        <vertAlign val="subscript"/>
        <sz val="11"/>
        <rFont val="Arial"/>
        <family val="2"/>
      </rPr>
      <t>2</t>
    </r>
    <r>
      <rPr>
        <sz val="11"/>
        <rFont val="Arial"/>
        <family val="2"/>
      </rPr>
      <t xml:space="preserve"> (o a un altro).</t>
    </r>
  </si>
  <si>
    <t>Précision de la notion de « bâtiments anciens »</t>
  </si>
  <si>
    <t>Jusqu’à la version 4 incluse (publiée en novembre 2020), l’annexe F de la communication précise que les bâtiments anciens sont les bâtiments construits au plus tard en 1980 (année de construction ≤ 1980).</t>
  </si>
  <si>
    <r>
      <t>Si, parmi les consommateurs de chaleur, figure une entreprise exemptée de la taxe sur le CO</t>
    </r>
    <r>
      <rPr>
        <vertAlign val="subscript"/>
        <sz val="11"/>
        <rFont val="Arial"/>
        <family val="2"/>
      </rPr>
      <t>2</t>
    </r>
    <r>
      <rPr>
        <sz val="11"/>
        <rFont val="Arial"/>
        <family val="2"/>
      </rPr>
      <t>, cela doit être déclaré dans la description du projet et dans les rapports de suivi, en indiquant la quantité de chaleur fournie (en MWh) à l’entreprise en question. La chaleur fournie à des entreprises exemptées de la taxe sur le CO</t>
    </r>
    <r>
      <rPr>
        <vertAlign val="subscript"/>
        <sz val="11"/>
        <rFont val="Arial"/>
        <family val="2"/>
      </rPr>
      <t>2</t>
    </r>
    <r>
      <rPr>
        <sz val="11"/>
        <rFont val="Arial"/>
        <family val="2"/>
      </rPr>
      <t xml:space="preserve"> et les réductions d’émission qui lui sont liées (en t d’éq.-CO</t>
    </r>
    <r>
      <rPr>
        <vertAlign val="subscript"/>
        <sz val="11"/>
        <rFont val="Arial"/>
        <family val="2"/>
      </rPr>
      <t>2</t>
    </r>
    <r>
      <rPr>
        <sz val="11"/>
        <rFont val="Arial"/>
        <family val="2"/>
      </rPr>
      <t>) doivent être consignées séparément dans le suivi. 
Cette chaleur ne peut donner lieu à la délivrance d’attestations qu’à certaines conditions. Pour les entreprises exemptées ayant pris un objectif d’émission, il faut que la trajectoire de réduction ait été adaptée avant que des attestations puissent être délivrées pour la chaleur consommée. Le secrétariat examine l’imputabilité des réductions d’émission pour tous les consommateurs de chaleur concernés et communique sa décision au requérant.</t>
    </r>
  </si>
  <si>
    <r>
      <t>Si un projet n’entre pas dans le champ d’application de l’annexe 3</t>
    </r>
    <r>
      <rPr>
        <i/>
        <sz val="11"/>
        <rFont val="Arial"/>
        <family val="2"/>
      </rPr>
      <t>a</t>
    </r>
    <r>
      <rPr>
        <sz val="11"/>
        <rFont val="Arial"/>
        <family val="2"/>
      </rPr>
      <t xml:space="preserve"> de l’ordonnance sur le CO</t>
    </r>
    <r>
      <rPr>
        <vertAlign val="subscript"/>
        <sz val="11"/>
        <rFont val="Arial"/>
        <family val="2"/>
      </rPr>
      <t>2</t>
    </r>
    <r>
      <rPr>
        <sz val="11"/>
        <rFont val="Arial"/>
        <family val="2"/>
      </rPr>
      <t>, la référence standard pour la chaleur de confort est de 60 % (maison individuelle) ou de 70 % (immeuble d’habitation) d’énergies fossiles. Dans des cas justifiés, une référence de 90 % d’énergies fossiles peut être appliquée.
Le secrétariat admet, à des fins de simplification, une déduction forfaitaire de 10 % des réductions d’émissions imputables, pour autant qu’au moins une des justifications énumérées dans le tableau 1 de l’annexe F (version 4, novembre 2020) s’applique au projet ou à certaines parties de celui-ci. 
Il n’est pas nécessaire de procéder à une répartition entre pompes à chaleur air/air, air/eau, capteurs solaires, etc. pour calculer un écart différencié.</t>
    </r>
  </si>
  <si>
    <t>Les exigences minimales applicables aux UIOM doivent être prises en compte.</t>
  </si>
  <si>
    <t>Pour les projets de chaleur à distance, le secrétariat accepte un référentiel basé sur un WACC de 6 %, pour autant qu’il n’existe pas de données plus précises spécifiques au projet. Cette valeur découle de l’expérience acquise dans le cadre de l’exécution et est étayée par une étude de KPMG (Kapitalkostenstudie 2015).
On sait notamment que des référentiels plus bas sont plus réalistes lorsque les responsables de projets sont des communes. Une justification est en particulier requise pour les écarts vers le haut.</t>
  </si>
  <si>
    <t>Délai pour le dépôt de la description de projet</t>
  </si>
  <si>
    <t>Chaudières à condensation et température de retour élevée</t>
  </si>
  <si>
    <r>
      <t>Si un projet n’entre pas dans le champ d’application de l’annexe 3</t>
    </r>
    <r>
      <rPr>
        <i/>
        <sz val="11"/>
        <rFont val="Arial"/>
        <family val="2"/>
      </rPr>
      <t xml:space="preserve">a </t>
    </r>
    <r>
      <rPr>
        <sz val="11"/>
        <rFont val="Arial"/>
        <family val="2"/>
      </rPr>
      <t>de l’ordonnance sur le CO</t>
    </r>
    <r>
      <rPr>
        <vertAlign val="subscript"/>
        <sz val="11"/>
        <rFont val="Arial"/>
        <family val="2"/>
      </rPr>
      <t>2,</t>
    </r>
    <r>
      <rPr>
        <sz val="11"/>
        <rFont val="Arial"/>
        <family val="2"/>
      </rPr>
      <t xml:space="preserve"> le taux d’utilisation des chaudières doit être appliqué, à toutes les chaudières à condensation, y compris celles qui ne se condensent pas, mais qui pourraient le faire, conformément au point 4.1.4.1 de l’annexe F (version 4, novembre 2020) de la communication. 
Cette règle vaut également si le requérant fait valoir que la chaudière est utilisée pour produire de la chaleur industrielle et/ou que la condensation n’est pas possible en raison d’une température de retour trop élevée. 
Tout écart par rapport au taux d’utilisation doit être quantifié au moyen de mesures.</t>
    </r>
  </si>
  <si>
    <r>
      <t>Si un projet n’entre pas dans le champ d’application de l’annexe 3</t>
    </r>
    <r>
      <rPr>
        <i/>
        <sz val="11"/>
        <rFont val="Arial"/>
        <family val="2"/>
      </rPr>
      <t>a</t>
    </r>
    <r>
      <rPr>
        <sz val="11"/>
        <rFont val="Arial"/>
        <family val="2"/>
      </rPr>
      <t xml:space="preserve"> de l’ordonnance sur le CO</t>
    </r>
    <r>
      <rPr>
        <vertAlign val="subscript"/>
        <sz val="11"/>
        <rFont val="Arial"/>
        <family val="2"/>
      </rPr>
      <t>2</t>
    </r>
    <r>
      <rPr>
        <sz val="11"/>
        <rFont val="Arial"/>
        <family val="2"/>
      </rPr>
      <t>, la trajectoire de réduction est calculée en années civiles (point 4.1.4.2 de l’annexe F (version 4, novembre 2020) de la communication).
S’agissant de la trajectoire de réduction, les formules décrites au point 4.1.4.2 de l’annexe F (version 4, novembre 2020) de la communication contiennent la partie y-DM, où y = année du suivi et DM = début de la mise en œuvre. Il s’agit en fait de l’année de début de la mise en œuvre. Il n’est pas permis d’utiliser la date précise du début de la mise en œuvre (p. ex. 1.4.2016) et d’appliquer le premier niveau de la trajection de réduction qu’à partir du 1.4.2017. Dans cet exemple, le premier niveau devrait être appliqué pour tout le suivi de 2016, le deuxième pour tout le suivi de 2017, etc.</t>
    </r>
  </si>
  <si>
    <t>Les quantités de gaz consommées peuvent être prises en compte en MWh.</t>
  </si>
  <si>
    <t>Gestion des étalonnages</t>
  </si>
  <si>
    <t>Délimitation entre chaleur industrielle et chaleur de confort</t>
  </si>
  <si>
    <r>
      <t>Si un projet n’entre pas dans le champ d’application de l’annexe 3</t>
    </r>
    <r>
      <rPr>
        <i/>
        <sz val="11"/>
        <rFont val="Arial"/>
        <family val="2"/>
      </rPr>
      <t>a</t>
    </r>
    <r>
      <rPr>
        <sz val="11"/>
        <rFont val="Arial"/>
        <family val="2"/>
      </rPr>
      <t xml:space="preserve"> de l’ordonnance sur le CO</t>
    </r>
    <r>
      <rPr>
        <vertAlign val="subscript"/>
        <sz val="11"/>
        <rFont val="Arial"/>
        <family val="2"/>
      </rPr>
      <t>2</t>
    </r>
    <r>
      <rPr>
        <sz val="11"/>
        <rFont val="Arial"/>
        <family val="2"/>
      </rPr>
      <t>, il faut différencier le facteur d’émission lors du soutirage de chaleur industrielle et de chaleur de confort (figure 4, annexe F [version 4, novembre 2020] de la communication).
Par chaleur industrielle, on entend la chaleur utilisée pour la fabrication de produits. Le fromage et les plantes cultivées sous serre sont aussi concernés. En effet, les serres sont chauffées pour permettre une meilleure croissance des plantes (produit) et non pour réchauffer les mains des travailleurs (confort). 
La chaleur de confort s’oppose à la chaleur industrielle. Par chaleur de confort, on entend la chaleur utilisée pour le confort des personnes (chauffage, production d’eau chaude). Le chauffage d’établissements médico-sociaux, d’écoles et de centres commerciaux est aussi concerné (mais pas celui des entrepôts frigorifiques des centres commerciaux). Le chauffage des piscines couvertes est aussi considéré comme de la chaleur de confort et non comme de la chaleur industrielle.</t>
    </r>
  </si>
  <si>
    <t>Vérification de projets impliquant des biocarburants</t>
  </si>
  <si>
    <r>
      <t>Champ d’application : compteurs mentionnés dans le décompte, qui doivent être vérifiés en vertu de l’Ordonnance sur les instruments de mesure du 15 février 2006 (RS 941.210). Tous les autres compteurs ne sont pas soumis à l’obligation de vérification ; ils ne doivent donc pas être vérifiés.
Si de l’énergie facturée est mesurée sans approbation du METAS avec des compteurs qui ne possèdent pas de preuve de conformité (p. ex. marque « CE », valable durant cinq ans) et qui n’ont pas été vérifiés, le secrétariat formule une requête d’action future (RAF) exigeant l vérification des compteurs. 
Aucune RAF n’est formulée s’il existe un accord entre le METAS et l’exploitant d’installations réglant la vérification d’une autre manière. L’expert chargé de la vérification est tenu de se prononcer explicitement sur ce sujet (cf. 8e newsletter, point 5, et 10e newsletter, point 8) 
La vérification doit être faite au cours de l’année suivant celle durant laquelle la vérification est échue. 
Exemple : une marque de vérification indique l’année x (dernière année avec vérification valable). Dans ce cas, la vérification est valable jusqu’au 31 décembre de l’année x, et la nouvelle vérification doit être faite au plus tard le 31.12 de l’année x+1. Des valeurs plausibilisées peuvent être utilisées jusqu’au 31.12 de l’année x+1. Si les compteurs ne sont pas vérifiés à temps et s’il n’est pas fait mention d’un accord avec le METAS, plus aucune attestation ne pourra être délivrée à partir du 1.1 de l’année x+2, jusqu’à ce qu’une nouvelle vérification ait été faite.
Les questions spécifiques et urgentes adressées à METAS peuvent être envoyées à l’adresse aufsicht.surveillance@metas.ch.
Remarque : Les compteurs à mazout situés entre les unités de stockage et la chaudière ne doivent pas être explicitement vérifiés. De tels compteurs qui ne sont pas utilisés à des fins de facturation sont souvent utilisés, dans le cas de chauffages à distance, pour le calcul des émissions du projet. Pour ces compteurs, le plan de suivi prévoit un calibrage conformément à la recommandation sur le type de moteurs (voir point 4.4, let. e, de l’annexe 3</t>
    </r>
    <r>
      <rPr>
        <i/>
        <sz val="11"/>
        <rFont val="Arial"/>
        <family val="2"/>
      </rPr>
      <t>a</t>
    </r>
    <r>
      <rPr>
        <sz val="11"/>
        <rFont val="Arial"/>
        <family val="2"/>
      </rPr>
      <t xml:space="preserve"> de l’ordonnance sur le CO</t>
    </r>
    <r>
      <rPr>
        <vertAlign val="subscript"/>
        <sz val="11"/>
        <rFont val="Arial"/>
        <family val="2"/>
      </rPr>
      <t>2</t>
    </r>
    <r>
      <rPr>
        <sz val="11"/>
        <rFont val="Arial"/>
        <family val="2"/>
      </rPr>
      <t>).</t>
    </r>
  </si>
  <si>
    <t>Recoupements avec des entreprises exemptées de la taxe raccordées à des réseaux de chaleur</t>
  </si>
  <si>
    <t xml:space="preserve">Représentation des marges de fonctionnement du système </t>
  </si>
  <si>
    <t>Méthode standard pour les programmes de transfert de la route au rail</t>
  </si>
  <si>
    <t>Pour les programmes de transfert de la route au rail, une méthode standard a été publiée après une consultation informelle.</t>
  </si>
  <si>
    <t>Communication relative aux projets de compensation</t>
  </si>
  <si>
    <t>Visite des lieux dans le cadre de vérifications</t>
  </si>
  <si>
    <t>Adaptation de la période de suivi en cas de modifications importantes</t>
  </si>
  <si>
    <r>
      <t>Les modifications importantes doivent être communiquées au secrétariat le plus rapidement possible, car elles peuvent avoir pour conséquence une suspension de la décision concernant l’adéquation d’un projet ou d’un programme et la nécessité d’effectuer une nouvelle validation (art. 11, al. 1, O-CO</t>
    </r>
    <r>
      <rPr>
        <vertAlign val="subscript"/>
        <sz val="11"/>
        <rFont val="Arial"/>
        <family val="2"/>
      </rPr>
      <t>2</t>
    </r>
    <r>
      <rPr>
        <sz val="11"/>
        <rFont val="Arial"/>
        <family val="2"/>
      </rPr>
      <t>). 
Dans ce contexte, il est possible de définir la période de suivi de sorte qu’elle se termine avant l’intervention de ces modifications importantes. Des attestations pour la période de suivi en question peuvent ainsi être délivrées jusqu’à ce que ces modifications prennent effet. Il convient toutefois de contrôler au préalable si le plan de suivi approuvé autorise de manière générale un raccourcissement de la période de suivi. 
Si une modification importante intervient durant une période de suivi, aucune attestation ne peut être délivrée pour l’ensemble de la période. Une fois la décision concernant l’adéquation prise, des attestations peuvent à nouveau être délivrées pour les réductions d’émissions réalisées après l’intervention de la modification importante.</t>
    </r>
  </si>
  <si>
    <t>Délais (mois, jours)</t>
  </si>
  <si>
    <r>
      <t>Pour le calcul des délais visés par l’O-CO</t>
    </r>
    <r>
      <rPr>
        <vertAlign val="subscript"/>
        <sz val="11"/>
        <rFont val="Arial"/>
        <family val="2"/>
      </rPr>
      <t>2</t>
    </r>
    <r>
      <rPr>
        <sz val="11"/>
        <rFont val="Arial"/>
        <family val="2"/>
      </rPr>
      <t>, chaque mois comporte 31 jours.
Exemple : la mise en œuvre d’un projet doit débuter au maximum 3 mois ou 93 jours avant l’envoi du dossier de demande valable, le cachet de la poste faisant foi (art. 5, al. 1, let. d, O-CO</t>
    </r>
    <r>
      <rPr>
        <vertAlign val="subscript"/>
        <sz val="11"/>
        <rFont val="Arial"/>
        <family val="2"/>
      </rPr>
      <t>2</t>
    </r>
    <r>
      <rPr>
        <sz val="11"/>
        <rFont val="Arial"/>
        <family val="2"/>
      </rPr>
      <t>).</t>
    </r>
  </si>
  <si>
    <t>État de la technique</t>
  </si>
  <si>
    <t>Preuve de l’additionnalité simplifiée pour les réseaux de chauffage à distance (outil Excel)</t>
  </si>
  <si>
    <t>Délais de remise des rapports de suivi</t>
  </si>
  <si>
    <t>Additionnalité et vérification de la rentabilité après la mise en œuvre</t>
  </si>
  <si>
    <t>Dans le cadre du rapport de suivi, des indications sur la rentabilité du projet sont demandées. Ces indications servent uniquement à la constatation de modifications essentielles. Que le projet soit devenu plus rentable ou non n’exerce pas d’influence sur l’estimation de l’additionnalité. Celle-ci n’est examinée qu’au moment de la décision relative à l’adéquation (enregistrement, nouvelle validation). Ce n’est en effet qu’à ce moment-là qu’il est décidé de la réalisation du projet même en l’absence du produit de la vente des attestations.</t>
  </si>
  <si>
    <t>Modèles contraignants pour la description de projet et les rapports de suivi</t>
  </si>
  <si>
    <r>
      <t>Toutes les demandes déposées depuis le 1er novembre 2018 (cachet de la poste) devront être établies en utilisant les documents modèles de description du projet et de rapport de suivi (respectivement art. 6, al. 7, et art. 9, al. 9, de l’ordonnance sur le CO</t>
    </r>
    <r>
      <rPr>
        <vertAlign val="subscript"/>
        <sz val="11"/>
        <rFont val="Arial"/>
        <family val="2"/>
      </rPr>
      <t>2</t>
    </r>
    <r>
      <rPr>
        <sz val="11"/>
        <rFont val="Arial"/>
        <family val="2"/>
      </rPr>
      <t>) mis à disposition par le secrétariat à l’adresse www.bafu.admin.ch/compensation.
À partir de cette date, les documents suivants devront être fournis lors du dépôt de la demande :
1. le document modèle de description du projet / rapport de suivi entièrement rempli et dûment signé doit être remis au secrétariat par courrier postal (le cachet de la poste fait foi en ce qui concerne la date de remise) ;
2. les documents suivants doivent être envoyés par courriel à l’adresse kop-ch@bafu.admin.ch :
     a. description du projet / rapport de suivi,
b. rapport de validation / de vérification
c. des versions caviardées, le cas échéant, de la description du projet / du rapport de suivi et du rapport de validation / vérification en vue de la publication sur la page Internet de l’OFEV, et
d. d’autres documents (feuilles de calcul Excel, preuves, etc.), le cas échéant.</t>
    </r>
  </si>
  <si>
    <t>Méthodes standard contraignantes pour les réseaux de chauffage à distance</t>
  </si>
  <si>
    <r>
      <t>Les demandes relatives à des réseaux de chauffage à distance déposées pour la première fois ou en vue d’une nouvelle validation à partir du 1er novembre 2018 (cachet de la poste) devront appliquer les méthodes standard définies dans l’O-CO2 de l’annexe 3</t>
    </r>
    <r>
      <rPr>
        <i/>
        <sz val="11"/>
        <rFont val="Arial"/>
        <family val="2"/>
      </rPr>
      <t>a</t>
    </r>
    <r>
      <rPr>
        <sz val="11"/>
        <rFont val="Arial"/>
        <family val="2"/>
      </rPr>
      <t>. Le champ d’application de ces méthodes doit être pris en considération (voir plus bas) ; les projets et programmes qui n’entrent pas dans le champ d’application défini pourront continuer à appliquer leurs propres méthodes.
La méthode standard s’appliquant aux réseaux de chauffage à distance doit être obligatoirement utilisée lorsque les projets et les programmes incluent les aspects suivants :
◾la construction d’un nouveau réseau de chauffage dont une source de chaleur est essentiellement neutre en CO2 ;
◾le remplacement d’une chaudière centrale alimentée aux combustibles fossiles d’un réseau de chauffage existant dont les sources de chaleur sont exclusivement fossiles par une ou plusieurs sources de chaleur essentiellement neutres en CO2 ;
◾l’ajout d’une ou plusieurs sources de chaleur essentiellement neutres en CO2 à une chaudière centrale alimentée aux combustibles fossiles d’un réseau de chauffage existant dont les sources de chaleur sont exclusivement fossiles ;
◾la construction d’un nouveau réseau de chaleur prévoyant également le remplacement d’une chaudière centrale alimentée aux combustibles fossiles d’un réseau de chauffage existant par une ou plusieurs sources de chaleur essentiellement neutres en CO2, ou
◾la construction d’un nouveau réseau de chauffage prévoyant également l’ajout d’une ou plusieurs sources de chaleur essentiellement neutres en CO2 à une chaudière centrale alimentée aux combustibles fossiles d’un réseau de chauffage existant dont les sources de chaleur sont exclusivement fossiles.
Cette nouvelle réglementation rend obligatoire l’utilisation de méthodes concernant le calcul des réductions d’émissions et le plan de suivi dans le cadre de ces projets et programmes. Ces méthodes se fondent sur les méthodes standard déjà publiées (annexes de la communication).
S’ils entrent dans le champ d’application, les projets déjà enregistrés ne devront utiliser ces méthodes qu’en cas de nouvelle validation ou de demande de prolongation de la période de crédit.</t>
    </r>
  </si>
  <si>
    <t>Méthodes standard contraignantes pour les projets portant sur le gaz de décharge</t>
  </si>
  <si>
    <r>
      <t>Les demandes de projets portant sur le gaz de décharge déposées pour la première fois ou en vue d’une nouvelle validation à partir du 1er novembre 2018 (cachet de la poste) devront appliquer les méthodes standard définies dans l’O-CO2 de l’annexe 3</t>
    </r>
    <r>
      <rPr>
        <i/>
        <sz val="11"/>
        <rFont val="Arial"/>
        <family val="2"/>
      </rPr>
      <t>b</t>
    </r>
    <r>
      <rPr>
        <sz val="11"/>
        <rFont val="Arial"/>
        <family val="2"/>
      </rPr>
      <t>. Le champ d’application de ces méthodes doit être pris en considération (voir plus bas) ; les projets et programmes qui n’entrent pas dans le champ d’application défini pourront continuer à appliquer leurs propres méthodes.
La méthode standard s’appliquant aux projets portant sur le gaz de décharge doit être obligatoirement utilisée lorsque :
◾ceux-ci concernent des décharges ou anciennes décharges émettant du méthane en l’absence de traitement du gaz pauvre prévu et disposant d’une proportion suffisamment élevée de déchets organiques ;
◾le traitement du gaz pauvre prévu n’est pas déjà prescrit par une loi ou une décision, et que
◾le traitement du gaz pauvre prévu correspond au moins à l’état de la technique et est optimisé en ce qui concerne les compositions actuelle et future du gaz de décharge.
Cette nouvelle réglementation rend obligatoire l’utilisation de méthodes concernant le calcul des réductions d’émissions et le plan de suivi dans le cadre de ces projets et programmes. Ces méthodes se fondent sur les méthodes standard déjà publiées (annexe G de la communication).
S’ils entrent dans le champ d’application, les projets déjà enregistrés ne devront utiliser ces méthodes qu’en cas de nouvelle validation ou de demande de prolongation de la période de crédit.</t>
    </r>
  </si>
  <si>
    <t>Début de la période de crédit en cas de modifications importantes</t>
  </si>
  <si>
    <t>Délais pour le relevé des données de compteurs durant la dernière année de la période de crédit</t>
  </si>
  <si>
    <t>Pour de nombreux projets et programmes, la preuve de la réalisation de réductions d’émissions se fonde sur des données de compteurs. Pour autant que le début de la mise en œuvre ne coïncide pas avec le début d’une année civile, le requérant doit demander à temps pour la dernière année de la période de crédit, un relevé des données de compteurs en cours d’année coïncidant à la fin de la période de crédit. Ce n’est que de cette façon que toutes les réductions d’émissions réalisées jusqu’à la fin de la période de crédit peuvent être prouvées dans le suivi sur la base des données de compteurs.</t>
  </si>
  <si>
    <t>Émissions issues de l’incinération de déchets fossiles dans des UIOM suisses à des fins de production de chaleur</t>
  </si>
  <si>
    <t>Obligation de vérifier les compteurs</t>
  </si>
  <si>
    <t>Raccourcissement volontaire de la période de crédit</t>
  </si>
  <si>
    <r>
      <t>La date de dépôt de la demande détermine le cadre légal régissant la durée de la période de crédit. En raison de la modification de l’ordonnance sur le CO</t>
    </r>
    <r>
      <rPr>
        <vertAlign val="subscript"/>
        <sz val="11"/>
        <rFont val="Arial"/>
        <family val="2"/>
      </rPr>
      <t>2</t>
    </r>
    <r>
      <rPr>
        <sz val="11"/>
        <rFont val="Arial"/>
        <family val="2"/>
      </rPr>
      <t>, on distingue les trois cas suivants concernant la remise des rapports de suivi :
1. Demande à partir du 1.6.2022 : 
Le rapport de suivi, les données de mesure sur lequel il s’appuie ainsi que le rapport de vérification afférent couvrent une période d’au maximum trois ans. Vous êtes tenus de contacter l’OFEV au plus tard un an après cette période.
Le début de la mise en œuvre correspond à la date de l’engagement financier déterminant (art. 5 al. 2, de l’ordonnance sur le CO</t>
    </r>
    <r>
      <rPr>
        <vertAlign val="subscript"/>
        <sz val="11"/>
        <rFont val="Arial"/>
        <family val="2"/>
      </rPr>
      <t>2</t>
    </r>
    <r>
      <rPr>
        <sz val="11"/>
        <rFont val="Arial"/>
        <family val="2"/>
      </rPr>
      <t>). Étant donné que plusieurs années peuvent s’être écoulées entre le début de la mise en œuvre au sens de l’ordonnance sur le CO</t>
    </r>
    <r>
      <rPr>
        <vertAlign val="subscript"/>
        <sz val="11"/>
        <rFont val="Arial"/>
        <family val="2"/>
      </rPr>
      <t>2</t>
    </r>
    <r>
      <rPr>
        <sz val="11"/>
        <rFont val="Arial"/>
        <family val="2"/>
      </rPr>
      <t xml:space="preserve"> et la réalisation du projet, le requérant peut demander, par courriel au secrétariat, une prolongation de délai pour la remise du rapport de suivi.
Exemple : si la mise en œuvre d’un projet débute le 1er mars 2023, le premier rapport de suivi doit être remis avant le 1er mars 2027.
2. Demande d’enregistrement déposée entre le 1er novembre 2018 et le 31 mai 2022 :
Le premier rapport de suivi doit être remis dans les trois ans qui suivent le début de la mise en œuvre du projet (cf. point 4 de la 14e newsletter)
Le début de la mise en œuvre correspond à la date de l’engagement financier déterminant (art. 5, al. 3, de l’ordonnance sur le CO</t>
    </r>
    <r>
      <rPr>
        <vertAlign val="subscript"/>
        <sz val="11"/>
        <rFont val="Arial"/>
        <family val="2"/>
      </rPr>
      <t>2</t>
    </r>
    <r>
      <rPr>
        <sz val="11"/>
        <rFont val="Arial"/>
        <family val="2"/>
      </rPr>
      <t>). Étant donné que plusieurs années peuvent s’être écoulées entre le début de la mise en œuvre au sens de l’ordonnance sur le CO</t>
    </r>
    <r>
      <rPr>
        <vertAlign val="subscript"/>
        <sz val="11"/>
        <rFont val="Arial"/>
        <family val="2"/>
      </rPr>
      <t>2</t>
    </r>
    <r>
      <rPr>
        <sz val="11"/>
        <rFont val="Arial"/>
        <family val="2"/>
      </rPr>
      <t xml:space="preserve"> et la réalisation du projet, du fait d’une procédure d’approbation, par exemple, le requérant peut demander, par courriel au secrétariat, une prolongation de délai pour la remise du rapport de suivi.
Exemple : si la mise en œuvre d’un projet débute le 1er mars 2019, le premier rapport de suivi doit être remis avant le 1er mars 2022.
3. Demande d’enregistrement déposée avant le 1er novembre 2018
Le premier rapport de suivi doit être remis dans les six mois après la fin de l’année suivant le début du suivi (cf.point 3 de la 4e newsletter). 
Le requérant peut définir librement le début du suivi. Celui-ci marque le moment à partir duquel il est possible de faire valoir des réductions d’émissions ; il n’est donc pas déterminé par une autre activité du requérant (p. ex. contrat d’achat de parties d’installations). Toutefois, le suivi ne peut commencer avant le début de la mise en œuvre.
Exemple : si le requérant débute le suivi le 1er mars 2018, 2019 est l’année qui suit le début de ce dernier. Le premier rapport de suivi doit donc être remis avant le 30 juin 2020. La mise en œuvre du projet peut toutefois avoir débuté déjà en 2015.</t>
    </r>
  </si>
  <si>
    <t>Modèles de documents corrects pour le rapport de suivi</t>
  </si>
  <si>
    <t>Projets de type réseaux de chauffage à distance : « nouvelles constructions » ne veut pas dire « nouveaux raccordements »</t>
  </si>
  <si>
    <t>Modèles de documents corrects pour la description de projet</t>
  </si>
  <si>
    <t>Preuve de l’additionnalité représentative en cas de programmes</t>
  </si>
  <si>
    <t xml:space="preserve">La date de l’application de la modification importante doit être définie et documentée par analogie à la date du début de la mise en œuvre. Si aucune date ne peut être clairement fixée, c’est le 1er janvier de l’année civile au cours de laquelle on a disposé des premiers documents relatifs à la modification importante qui sera choisi à cet effet.
Si toutefois le nouveau plan de suivi ne peut être judicieusement mis en œuvre qu’après l’application de la modification importante, la date peut être reportée à la date du début de l’effet, mais pas au-delà de 365 jours après l’engagement financier déterminant. </t>
  </si>
  <si>
    <r>
      <t>Si une modification importante est découverte (ou annoncé ou introduite) lors qu’une nouvelle validation destinée à prolonger la période de crédit, l’art. 11 Modifications importantes du projet ou du programme de l’ordonnance sur le CO</t>
    </r>
    <r>
      <rPr>
        <vertAlign val="subscript"/>
        <sz val="11"/>
        <rFont val="Arial"/>
        <family val="2"/>
      </rPr>
      <t>2</t>
    </r>
    <r>
      <rPr>
        <sz val="11"/>
        <rFont val="Arial"/>
        <family val="2"/>
      </rPr>
      <t xml:space="preserve"> s’applique. Cela signifie (on parle aussi de modification importante si la méthode de l’annexe 3a de l’ordonnance sur le CO</t>
    </r>
    <r>
      <rPr>
        <vertAlign val="subscript"/>
        <sz val="11"/>
        <rFont val="Arial"/>
        <family val="2"/>
      </rPr>
      <t>2</t>
    </r>
    <r>
      <rPr>
        <sz val="11"/>
        <rFont val="Arial"/>
        <family val="2"/>
      </rPr>
      <t xml:space="preserve"> est appliquée en remplacement d’une autre et lorsque le projet est volontaire parce qu’il n’entre pas dans le champs d’application) qu’après une nouvelle validation, la période de crédit à partir de la date d’entrée en vigueur de la modification importante est de :
a. sept ans, si la période de crédit n’a pas encore été prolongée ;
b. trois ans, si la période de crédit a déjà été prolongée.
La modification importante « prend le pas » sur la nouvelle validation destinée à prolonger la période de crédit car la modification se situe encore dans l’ancienne période de crédit.
Sont concernées les demandes déposées jusqu’au 31 mai 2022 auprès du secrétariat. Pour les demandes qui ont été déposées après cette date, la période de crédit dure au maximum jusqu’au 31 décembre 2030, indépendamment de la date à laquelle la modification importante entre en vigueur.</t>
    </r>
  </si>
  <si>
    <r>
      <t>La révision de l’ordonnance sur le CO</t>
    </r>
    <r>
      <rPr>
        <vertAlign val="subscript"/>
        <sz val="11"/>
        <rFont val="Arial"/>
        <family val="2"/>
      </rPr>
      <t>2</t>
    </r>
    <r>
      <rPr>
        <sz val="11"/>
        <rFont val="Arial"/>
        <family val="2"/>
      </rPr>
      <t xml:space="preserve"> a entraîné une modification du délai pour le rapport du suivi. Dorénavant, le dépassement du délai ne fait plus perdre le droit à la totalité de la période précédant le délai (ID165). En outre, la période de suivi peut dépasser les trois ans dans certaines situations extraordinaires ; pour cela, le requérant doit demander une « clarification spécifique nécessaire » au secrétariat.</t>
    </r>
  </si>
  <si>
    <t>Dates impératives de relevé des compteurs</t>
  </si>
  <si>
    <t>Un relevé des compteurs (compteurs de chaleur, compteurs électriques et compteurs de gaz ou autres moyen de mesure qui permet de calculer les réductions d’émissions) doit être effectué le dernier jour de la période de crédit et le jour de la fin du projet. Ce n’est qu’ainsi que toutes les réductions d’émissions peuvent être justifées dans le suivi sur la base des données des compteurs, conformément au plan de suivi en vigueur.
Dans des exceptions motivées, p. ex. si le relevé à la date de référence génère des dépenses disproportionnées, le secrétariat peut accepter une dérogation lorsque la procédure est conservatrice (p. ex. réduction en cas de relevé tardive des mesures). Pour savoir s’il y a véritablement une exception, il convient de consulter le secrétariat avant la date prévue pour le relevé des mesures.</t>
  </si>
  <si>
    <t>Si un changement de méthode lié à une prolongation de la période de crédit (PC) au cours d'une année civile demande un effort supplémentaire important concernant le rapport de suivi et la vérification, le requérant peut se limiter à une seule méthode pour l’année de transition. _x000D_
_x000D_
Cette exception est admise uniquement s’il s’agit d’une prolongation régulière de la PC (elle n'est pas admise s’il s’agit d’une nouvelle validation pour cause de modification importante).</t>
  </si>
  <si>
    <t>Délai pour la prolongation de la période de crédit</t>
  </si>
  <si>
    <t>Le requérant peut encore soumettre les documents nécessaires six mois après le délai de la fin de la période de crédit (PC) Les réductions des émissions ne peuvent toutefois être reconnues qu’une fois que le secrétariat a rendu sa nouvelle décision concernant l’adéquation du projet. Si la date de la décision est postérieure à la fin de l’ancienne PC, alors la nouvelle PC ne commence qu’à partir de l’émission de la nouvelle décision. Entre les deux PC, aucune réduction des émissions ne peut être reconnue.</t>
  </si>
  <si>
    <t>Exécution de l’obligation de raccordement et période de crédit</t>
  </si>
  <si>
    <t>Si les clients sont raccordés, dans le cadre d’un projet de compensation, dans une zone avec obligation de raccordement, l’apport de chaleur à ces raccordements n’est alors plus reconnu dans le calcul des réductions d’émissions (ID163).
Si l’obligation de raccordement a lieu après la mise en œuvre du projet, elle ne pas doit être prise en compte que dans la PC suivante.</t>
  </si>
  <si>
    <t>Rapports de validation et de vérification signés et sans autorisation</t>
  </si>
  <si>
    <t>Si un organisme de validation et de vérification (OVV) remet un rapport de validation ou de vérification, et qu’une personne signataire n’est pas autorisée à exercer la fonction indiquée, l’OVV doit soumettre un nouveau rapport et expliquer comment cette erreur s’est produite. S’il est plausible, justification à l’appui, que la responsabilité du rapport peut être assumée par une personne agrée, le rapport est alors accepté. Autrement, il est rejeté.</t>
  </si>
  <si>
    <t>Facteurs d’émission concernant la production et la consommation d’électricité (y c. attestations d’origine)</t>
  </si>
  <si>
    <r>
      <t>L’ordonnance sur le CO</t>
    </r>
    <r>
      <rPr>
        <vertAlign val="subscript"/>
        <sz val="11"/>
        <rFont val="Arial"/>
        <family val="2"/>
      </rPr>
      <t>2</t>
    </r>
    <r>
      <rPr>
        <sz val="11"/>
        <rFont val="Arial"/>
        <family val="2"/>
      </rPr>
      <t xml:space="preserve"> prévoit d’appliquer le même facteur d’émission à l’électricité qu’au mix de production suisse ; la valeur actuelle est précisée à l’annexe 3</t>
    </r>
    <r>
      <rPr>
        <i/>
        <sz val="11"/>
        <rFont val="Arial"/>
        <family val="2"/>
      </rPr>
      <t>a</t>
    </r>
    <r>
      <rPr>
        <sz val="11"/>
        <rFont val="Arial"/>
        <family val="2"/>
      </rPr>
      <t xml:space="preserve"> de la communication.
Le facteur d’émission applicable au mix de production suisse comprend toutes les productions d’électricité qui sont raccordées à un réseau (p. ex. installations photovoltaïques). La valeur actuelle est définie à l’annexe 3</t>
    </r>
    <r>
      <rPr>
        <i/>
        <sz val="11"/>
        <rFont val="Arial"/>
        <family val="2"/>
      </rPr>
      <t>a</t>
    </r>
    <r>
      <rPr>
        <sz val="11"/>
        <rFont val="Arial"/>
        <family val="2"/>
      </rPr>
      <t xml:space="preserve"> de la communication. Le facteur d’émission contient également une partie de l’électricité qui n’est pas injectée dans le réseau (p. ex. consommation personnelle d’installations photovoltaïques). Les productions mobiles d’électricité (p. ex. pour les installations d’irrigation dans l’agriculture) ou les installations très isolées (p. ex. pour les refuges de montagne qui produisent en partie leur électricité à l’aide de générateurs électriques alimentés aux énergies fossiles) ne sont pas concernées.
Pour les projets qui produisent de l’électricité renouvelable (p. ex. installations photovoltaïques), il faut distinguer les installations raccordées au réseau de celles qui ne le sont pas. Pour les installations raccordées au réseau, la référence est le facteur d’émission applicable au mix de production suisse (annexe 3 de la communication) ; si l’installation photovoltaïque n’est pas couplée à un réseau électrique, c’est la référence effective (p. ex. générateur alimenté au diesel) qui s’applique. Dans les deux cas, le facteur d’émission applicable à l’électricité produite par des installations photovoltaïques est nul (émissions du projet).
Pour l’électricité, le facteur d’émission figurant à l’annexe 3</t>
    </r>
    <r>
      <rPr>
        <i/>
        <sz val="11"/>
        <rFont val="Arial"/>
        <family val="2"/>
      </rPr>
      <t>a</t>
    </r>
    <r>
      <rPr>
        <sz val="11"/>
        <rFont val="Arial"/>
        <family val="2"/>
      </rPr>
      <t xml:space="preserve"> de la communication s’applique aussi lorsque les responsables du projet sont en mesure de prouver, au moyen d’une attestation d’origine, l’origine des énergies renouvelables utilisées dans le cadre du projet. 
Justification : l’achat d’électricité dont l’origine est attestée se fait virtuellement. L’énergie renouvelable prise en compte dans le projet n’est pas produite en sus dans le cadre du projet. Une fois que la valeur ajoutée écologique a été imputée, l’électricité « sale » reste dans le mix de production, augmentant sa charge en CO</t>
    </r>
    <r>
      <rPr>
        <vertAlign val="subscript"/>
        <sz val="11"/>
        <rFont val="Arial"/>
        <family val="2"/>
      </rPr>
      <t>2</t>
    </r>
    <r>
      <rPr>
        <sz val="11"/>
        <rFont val="Arial"/>
        <family val="2"/>
      </rPr>
      <t xml:space="preserve"> (sorte d’effet de fuite de carbone). Ainsi, le facteur d’émission tient déjà compte de l’électricité produite en Suisse dont l’origine est attestée. Les certificats étrangers délivrés pour l’électricité verte ne sont pas imputables en raison du principe de territorialité.</t>
    </r>
  </si>
  <si>
    <t>Facteur d’émission applicable au biogaz provenant d’un réseau de gaz naturel</t>
  </si>
  <si>
    <r>
      <t>Concernant le gaz issu d’un réseau de gaz naturel, c’est toujours le facteur d’émission applicable au gaz naturel qui s’applique conformément à l’ordonnance sur le CO</t>
    </r>
    <r>
      <rPr>
        <vertAlign val="subscript"/>
        <sz val="11"/>
        <rFont val="Arial"/>
        <family val="2"/>
      </rPr>
      <t>2</t>
    </r>
    <r>
      <rPr>
        <sz val="11"/>
        <rFont val="Arial"/>
        <family val="2"/>
      </rPr>
      <t>, indépendamment du fait que le fournisseur de gaz (ou le requérant) prouve au moyen d’attestations d’origine qu’il s’agit (en partie) du biogaz.
Cette règlementation ne s’applique pas au biogaz qui est utilisée directement à partir de la production sans être injecté au préalable dans le réseau suisse de gaz.</t>
    </r>
  </si>
  <si>
    <t>Chauffages à distance dans les cantons interdisant le remplacement par des chauffages alimentés aux combustibles fossibles</t>
  </si>
  <si>
    <r>
      <t>Les chauffages à distance en tant que projet de compensation au sens de l’annexe 3a de l’ordonnance sur le CO</t>
    </r>
    <r>
      <rPr>
        <vertAlign val="subscript"/>
        <sz val="11"/>
        <rFont val="Arial"/>
        <family val="2"/>
      </rPr>
      <t>2</t>
    </r>
    <r>
      <rPr>
        <sz val="11"/>
        <rFont val="Arial"/>
        <family val="2"/>
      </rPr>
      <t xml:space="preserve"> peuvent continuer à générer des réductions d’émissions, même s’ils sont installés dans un canton interdisant le remplacement par des chauffages fossiles.
Justification : L’annexe 3</t>
    </r>
    <r>
      <rPr>
        <i/>
        <sz val="11"/>
        <rFont val="Arial"/>
        <family val="2"/>
      </rPr>
      <t>a</t>
    </r>
    <r>
      <rPr>
        <sz val="11"/>
        <rFont val="Arial"/>
        <family val="2"/>
      </rPr>
      <t xml:space="preserve"> contient une méthode simplifiée reposant sur des hypothèses forfaitaires, qui, bien qu’applicables en moyenne à l’ensemble de la suisse, sont conservatrices. Elle devrait à l’avenir englober toutes les mesures qui permettent de réduire les émissions de gaz à effet de serre lors du chauffage. Si un projet n’entre pas dans le champ d’application de l’annexe 3</t>
    </r>
    <r>
      <rPr>
        <i/>
        <sz val="11"/>
        <rFont val="Arial"/>
        <family val="2"/>
      </rPr>
      <t>a</t>
    </r>
    <r>
      <rPr>
        <sz val="11"/>
        <rFont val="Arial"/>
        <family val="2"/>
      </rPr>
      <t xml:space="preserve"> de l’ordonnance sur le CO</t>
    </r>
    <r>
      <rPr>
        <vertAlign val="subscript"/>
        <sz val="11"/>
        <rFont val="Arial"/>
        <family val="2"/>
      </rPr>
      <t>2</t>
    </r>
    <r>
      <rPr>
        <sz val="11"/>
        <rFont val="Arial"/>
        <family val="2"/>
      </rPr>
      <t>, alors la référence est à définir au cas par cas.</t>
    </r>
  </si>
  <si>
    <r>
      <t>Précision sur le champ d’application de l’annexe 3</t>
    </r>
    <r>
      <rPr>
        <i/>
        <sz val="11"/>
        <rFont val="Arial"/>
        <family val="2"/>
      </rPr>
      <t>a</t>
    </r>
    <r>
      <rPr>
        <sz val="11"/>
        <rFont val="Arial"/>
        <family val="2"/>
      </rPr>
      <t xml:space="preserve"> de l’ordonnance sur le CO</t>
    </r>
    <r>
      <rPr>
        <vertAlign val="subscript"/>
        <sz val="11"/>
        <rFont val="Arial"/>
        <family val="2"/>
      </rPr>
      <t>2</t>
    </r>
  </si>
  <si>
    <r>
      <t>L’arborescence désionnelle du champ d’application de l’annexe 3</t>
    </r>
    <r>
      <rPr>
        <i/>
        <sz val="11"/>
        <rFont val="Arial"/>
        <family val="2"/>
      </rPr>
      <t>a</t>
    </r>
    <r>
      <rPr>
        <sz val="11"/>
        <rFont val="Arial"/>
        <family val="2"/>
      </rPr>
      <t xml:space="preserve"> de l’ordonnance sur le CO</t>
    </r>
    <r>
      <rPr>
        <vertAlign val="subscript"/>
        <sz val="11"/>
        <rFont val="Arial"/>
        <family val="2"/>
      </rPr>
      <t>2</t>
    </r>
    <r>
      <rPr>
        <sz val="11"/>
        <rFont val="Arial"/>
        <family val="2"/>
      </rPr>
      <t xml:space="preserve"> est détaillé à l’annexe F (version 5, 2022).
Comme jusqu’à présent, l’annexe 3a est appliquée partout où son champ d’application est valide, qu’il s’agisse d’un projet entier ou d’une partie de celui-ci. Elle s’applique en autre à tout nouveau soutirage, indépendamment de l’existence ou non d’autres soutirages dans un projet. Il en va de même lorsque le réseau se développe ou s’agrandit. En d’autres termes, seuls les éventuels soutirages existants doivent encore être soumis à la nouvelle arborescence ; l’annexe 3</t>
    </r>
    <r>
      <rPr>
        <i/>
        <sz val="11"/>
        <rFont val="Arial"/>
        <family val="2"/>
      </rPr>
      <t>a</t>
    </r>
    <r>
      <rPr>
        <sz val="11"/>
        <rFont val="Arial"/>
        <family val="2"/>
      </rPr>
      <t xml:space="preserve"> s’appliquant à tous les nouveaux soutirages.</t>
    </r>
  </si>
  <si>
    <t>Fällt ein Projekt nicht in den Geltungsbereich von Anhang 3a CO2-VO, beträgt die Standardreferenz für Komfortwärme 60% (Einfamilienhaus) bzw. 70% (Mehrfamilienhaus) fossil. In begründeten Ausnahmen kann eine Referenz für Komfortwärme von 90% fossil angewendet werden._x000D_
_x000D_
Sofern mindestens eine der in Tabelle 1 Anhang F (Version 4, Nov 2020) Vomi KOP aufgelisteten Begründungen auf das Projekt bzw. Teile davon anwendbar sind, akzeptiert die GS KOP einen pauschalen Abzug von 10% auf die anrechenbaren Emissionsverminderungen (Vereinfachung). _x000D_
_x000D_
Eine Aufschlüsselung auf Wärmepumpe WP Luft/Luft, WP Luft/Wasser, Solarkollektoren, etc. für die Berechnung einer differenzierteren Abweichung von der Standardreferenz ist nicht nötig.</t>
  </si>
  <si>
    <t>Fällt ein Projekt nicht in den Geltungsbereich von Anhang 3a CO2-VO, ist der Nutzungsgrad von Kesseln laut den Vorgaben von Kap. 4.1.4.1 Anhang F (Version 4, November 2020) Vomi KOP zu verwenden, wenn es sich um Kessel handelt, die kondensieren können oder könnten. 
Dies gilt auch, wenn der Gesuchsteller argumentiert, der Kessel würde für Prozesswärme verwendet und/oder wegen hoher Rücklauftemperatur sei Kondensation nicht möglich. 
Eine Abweichung vom Nutzungsgrad muss durch Messungen quantifiziert werden.</t>
  </si>
  <si>
    <t>Fällt ein Projekt nicht in den Geltungsbereich von Anhang 3a CO2-VO, wird der Absenkpfad in Kalenderjahren berechnet (Kap. 4.1.4.2 Anhang F (Version 4, November 2020), Vomi KOP).
Die im Kapitel 4.1.4.2 von Anhang F (Version 4, November 2020) Vomi KOP beschriebenen Formeln für den Absenkpfad beinhalten den Teil y-UB mit y Jahr des Monitorings und UB "Umsetzungsbeginn". Gemeint ist hier jedoch "Jahr des Umsetzungsbeginns". Es ist nicht zulässig das genaue Datum des Umsetzungsbeginns (z.B. 1.4.2016) zu verwenden und die erste Stufe des Absenkpfads erst ab dem 1.4.2017 anzuwenden. In diesem Beispiel müsste die erste Stufe für das gesamte Monitoring 2016 angewendet werden, die zweite dann für das gesamte Monitoring 2017 usw.</t>
  </si>
  <si>
    <t>Fällt ein Projekt nicht in den Geltungsbereich von Anhang 3a CO2-VO, wird beim Bezug von Prozess- und Komfortwärme der Emissionsfaktor unterschieden (Abbildung 4 Anhang F (Version 4, November 2020), Vomi KOP) .
Prozesswärme ist dabei Wärme, welche zum Erzeugen von Produkten gebraucht wird. Dazu gehören beispielsweise auch Käse oder Pflanzen in Gewächshäusern - im Gewächshaus wird geheizt, damit die Pflanzen besser wachsen kann (Produkt) und nicht damit die Arbeiter warme Hände haben (Komfort). _x000D__x000D_
_x000D_
In Abgrenzung dazu ist Komfortwärme Wärme, welche für den Komfort von Menschen gebraucht wird (Heizung, Warmwasseraufbereitung). Dazu gehören beispielsweise auch das Heizen von Altersheimen und Schulen oder Kaufhäusern (, nicht aber die Kühllager in den Kaufhäusern). Auch bei Hallenbädern handelt es sich um Komfort- und nicht um Prozesswärme.</t>
  </si>
  <si>
    <t>Geltungsbereich: Abrechnungsrelevante Zähler, die laut Messmittelverordnung vom 15. Februar 2006 (MessMV, SR 941.210) geeicht werden müssen. Alle anderen Zähler unterliegen nicht der Eichpflicht und sollen nicht geeicht werden.
Wird verrechnete Energie ohne Zustimmung vom Eidgenössischen Institut für Metrologie METAS mit Zählern gemessen, welche weder einen gültigen Konformitätsnachweis haben (z.B. CE-Zeichen, gültig für 5 Jahre) noch geeicht sind, stellt die GS KOP eine Auflage (Forward Action Request FAR), dass die Zähler geeicht werden müssen. _x000D_
_x000D_
Auf einen FAR wird verzichtet, wenn eine Vereinbarung zwischen METAS und Anlagebetreiber vorliegt, welche das Eichverfahren anderweitig regelt. Der Verifizierer hat sich explizit dazu zu äussern (siehe 8. Newsletter Punkt 5 und 10. Newsletter Punkt 8). _x000D_
_x000D_
Die Umsetzung der Eichung muss im Laufe des Jahres erfolgen, in dem die Eichung abgelaufen ist. _x000D_
_x000D_
Beispiel: Auf einer Eichmarke ist das Jahr x aufgedruckt (letztes Jahr mit gültiger Eichung). In diesem Fall ist die Eichung gültig bis zum 31.12.Jahr x und die neue Eichung muss bis zum 31.12.Jahr x+1 nachgeholt werden. Bis zum 31.12.Jahr x+1 sind plausibilisierte Messwerte anrechenbar. Wird weder die Eichung rechtzeitig gemacht, noch eine anderweitige Vereinbarung mit METAS belegt, können  ab dem 1.1.Jahr x+2 keine Bescheinigungen mehr ausgestellt werden, bis die Eichung der Zähler nachgeholt wurde._x000D_
Spezifische und zeitkritische Fragen an METAS sollen unter der E-Mail Adresse aufsicht.surveillance@metas.ch gestellt werden.
Hinweis: Explizit nicht geeicht sein müssen Ölmengenzähler zwischen eigenem Öllager und Heizkessel. Solche Zähler, die nicht zu Verrechnungszwecken eingesetzt werden, werden bei Wärmeverbünden häufig für die Berechnung der Projektemissionen verwendet. Für solche Zähler wird im Monitoringkonzept eine Kalibrierung gem. OEM-Empfehlung erwartet (4.4 e Anhang 3a CO2-VO).</t>
  </si>
  <si>
    <t>Alle Gesuche, die ab dem 1.11.2018 (Poststempel) eingereicht werden, müssen mit der jeweils aktuellen Vorlage für Projektbeschreibung (Art. 6 Abs. 7 CO2-VO) und Monitoringbericht (Art. 9 Abs. 9 CO2-VO) der GS KOP erstellt werden. Diese Vorlagen sind verfügbar auf der Webseite des BAFU unter www.bafu.admin.ch/kompensation.
_x000D_
Ab diesem Zeitpunkt sind bei der Einreichung der Gesuche die folgenden Dokumente abzugeben:_x000D__x000D_
_x000D_
1. Per Post ist die Vorlage für Projektbeschreibung / Monitoringbericht vollständig ausgefüllt und rechtsgültig unterschrieben bei der GS KOP einzureichen (der Poststempel gilt als Einreichungsdatum)._x000D_
_x000D_
2. Per E-Mail sind zusätzlich an kop-ch@bafu.admin.ch die folgenden Dokumente zu senden:_x000D_
     a. Projektbeschreibung / Monitoringbericht,_x000D_
     b. Validierungs- / Verifizierungsbericht,_x000D_
     c. gegebenenfalls geschwärzte Fassungen der Projektbeschreibung / Monitoringbericht und Validierungs- / Verifizierungsbericht zur Veröffentlichung auf der Webseite des BAFU, und_x000D_
     d. gegebenenfalls weitere Unterlagen (Berechnungsexcel, Belege, etc.).</t>
  </si>
  <si>
    <t>Neu gilt ab dem 1.11.2018 bei einer erneuten Validierung aufgrund einer wesentlichen Änderung innerhalb des Projektes nicht mehr der Eignungsentscheid als Beginn der neuen Kreditierungsperiode, sondern der Zeitpunkt des Eintritts der wesentlichen Änderung. So wird vermieden, dass eine Verzögerung des neuen Eignungsentscheids zu einer künstlich verlängerten Kreditierungsperiode führt.</t>
  </si>
  <si>
    <t>Der Zeitpunkt der Einreichung legt die gesetzlichen Rahmenbedingungen für die Dauer der Kreditierungsperiode fest. Aufgrund von Änderungen der CO2-Verordnung gibt es für die Frist der Einreichung von Monitoringberichten die folgenden drei Fälle:_x000D_
_x000D_
1. Gesuch ab dem 1.6.2022 eingereicht: 
Der Monitoringbericht, die zugrundeliegenden Messdaten und der dazugehörige Verifizierungsbericht umfassen einen Zeitraum von höchstens drei Jahren. Sie sind dem BAFU spätestens ein Jahr nach diesem Zeitraum einzureichen.
Der Beginn der Umsetzung ist definiert als der Zeitpunkt der wesentlichen finanziellen Verpflichtung (Art. 5 Abs. 3 CO2-VO). Da zwischen Umsetzungsbeginn laut CO2-Verordnung und der Realisierung des Projektes z. B. durch Genehmigungsverfahren Jahre liegen können, kann der Gesuchsteller per E-Mail an die GS KOP eine Fristverlängerung für das Einreichen des Monitoringberichts beantragen.
Beispiel: Beginnt die Umsetzung eines Projektes am 1. März 2023, so muss der erste Monitoringbericht bis zum 1. März 2027 eingereicht werden.
2. Gesuch zur Registrierung zwischen dem 1.11.2018 und dem 31.5.2022 eingereicht:_x000D_
Der erste Monitoringbericht muss innerhalb von drei Jahren ab dem Beginn der Umsetzung des Projekts eingereicht werden (siehe dazu auch 14. Newsletter 4. Punkt)._x000D_
Der Beginn der Umsetzung ist definiert als der Zeitpunkt der wesentlichen finanziellen Verpflichtung (Art. 5 Abs. 3 CO2-VO). Da zwischen Umsetzungsbeginn laut CO2-Verordnung und der Realisierung des Projektes z. B. durch Genehmigungsverfahren Jahre liegen können, kann der Gesuchsteller per E-Mail an die GS KOP eine Fristverlängerung für das Einreichen des Monitoringberichts beantragen._x000D_
Beispiel: Beginnt die Umsetzung eines Projektes am 1. März 2019, so muss der erste Monitoringbericht bis zum 1. März 2022 eingereicht werden._x000D_
_x000D__x000D_
3. Gesuch zur Registrierung vor dem 1.11.2018 eingereicht:_x000D_
Der erste Monitoringbericht muss innerhalb von sechs Monaten nach Ablauf des Jahres eingereicht werden, das auf den Beginn des Monitorings folgt (siehe dazu auch 4. Newsletter 3. Punkt). 
Der Gesuchsteller ist frei, den Beginn des Monitorings zu definieren. Der Monitoringbeginn markiert lediglich den frühesten Zeitpunkt, zu dem Emissionsverminderungen geltend gemacht werden können, und ist somit nicht durch eine andere Tätigkeit des Gesuchstellers definiert (wie z. B. Kaufvertrag von Anlagenteilen). Allerdings kann der Monitoringbeginn nicht vor dem Umsetzungsbeginn liegen._x000D_
Beispiel: Beginnt der Gesuchsteller mit dem Monitoring am 1. März 2018, ist das Jahr, welches auf den Beginn des Monitorings folgt das Jahr 2019. Der erste Monitoringbericht ist demnach bis zum 30. Juni 2020 einzureichen. Der Umsetzungsbeginn des Projektes kann jedoch bereits im Jahr 2015 gelegen haben.</t>
  </si>
  <si>
    <t>Sollte während einer erneuten Validierung für eine Verlängerung der Kreditierungsperiode eine wesentliche Änderung entdeckt (oder gemeldet oder eingeführt) werden, dann gilt Artikel 11 Wesentliche Änderungen des Projektes oder des Programms CO2-VO. Das heisst (auch ein Wechsel der Methode auf die Methode nach Anhang 3a CO2-VO, wenn das Projekt nicht in den Geltungsbereich fällt und somit freiwillig ist, ist eine wesentliche Änderung):_x000D_
_x000D_
Nach einer erneuten Validierung beträgt die Kreditierungsperiode ab dem Zeitpunkt des Eintritts der wesentlichen Änderung:_x000D_
a. sieben Jahre, wenn die Kreditierungsperiode noch nicht verlängert worden ist;_x000D_
b. drei Jahre, wenn die Kreditierungsperiode bereits verlängert worden ist._x000D_
_x000D_
Die wesentliche Änderung «übersteuert» die erneute Validierung zur Verlängerung der Kreditierungsperiode, weil die Änderung zeitlich noch innerhalb der alten KP liegt.
Dies gilt für Gesuche, die bis am 31.5.2022 bei der Geschäftsstelle eingegangen sind. Für Gesuche, die danach eingehen, dauert die Kreditierungsperiode maximal bis zum 31.12.2030, unabhängig vom Zeitpunkt des Eintritts der wesentlichen Änderung.</t>
  </si>
  <si>
    <t>Der Emissionsfaktor (EF) für Strom entspricht demjenigen für den Produktionsmix in der Schweiz; der aktuelle Wert ist in Anhang A3 Vomi KOP festgehalten.
Im Emissionsfaktor des Stroms für den Schweizer Produktionsmix sind alle Stromproduktionen erfasst, die an ein Netz angeschlossen werden (z. B. auch Photovoltaik-Anlagen). Der Emissionsfaktor beinhaltet auch den Teil des Stroms, der nicht in das Netz gespeist wird (z. B. Eigenverbrauch von PV-Anlagen). Nicht erfasst werden mobile Stromproduktionen (z. B. für Bewässerungsanlagen in der Landwirtschaft) oder sehr isolierte Anlagen (z. B. für Berghütten, die teilweise ihren Strombedarf über fossile Stromgeneratoren erzeugen).
Bei Projekten, die erneuerbaren Strom produzieren (z. B. PV-Anlagen), muss unterschieden werden, ob es sich um eine netzgebundene Anlage handelt oder nicht. Für netzgebundene Anlagen ist für die Referenz der Strom-EF des Schweizer Produktionsmix massgebend (Vomi KOP A3); wenn die PV-Anlage nicht an ein Stromnetz gekoppelt ist, dann kommt die effektive Referenz (z. B. Dieselaggregat) zum Zug. In beiden Fällen ist der Emissionsfaktor des in PV-Anlagen produzierten Stromes Null (Projektemissionen).
Der Emissionsfaktor gemäss Anhang A3 Vomi KOP kommt auch dann zur Anwendung, wenn die Trägerschaft den Einsatz erneuerbarer Energie im Rahmen des Projekts mittels Herkunftsnachweis (HKN) nachweisen kann. 
Begründung: Der HKN-Kauf ist virtuell. Die im Rahmen des Projekts angerechnete erneuerbare Energie wird nicht zusätzlich im Rahmen des Projekts produziert. Nach Anrechnung des ökologischen Mehrwerts verbleibt der „dreckige Strom“ im Produktionmix und erhöht dessen CO2-Belastung (eine Art Leakage-Effekt). Strom mit HKN aus der Schweiz ist damit bereits im EF enthalten. Ausländische Grünstromzertifikate sind wegen des Territorialprinzips nicht anrechenbar.</t>
  </si>
  <si>
    <t>Utilisation:</t>
  </si>
  <si>
    <t>Remarque:</t>
  </si>
  <si>
    <t>Nell’allegato F della comunicazione della Segreteria Compensazione, fino alla versione 4 compresa (pubblicata a novembre 2020), con il termine «vecchia costruzione» si intendono gli edifici costruiti fino al 1980 compreso (anno di costruzione ≤ 1980).</t>
  </si>
  <si>
    <r>
      <t>Se tra gli utilizzatori di calore vi è un’impresa esentata dalla tassa sul CO</t>
    </r>
    <r>
      <rPr>
        <vertAlign val="subscript"/>
        <sz val="11"/>
        <rFont val="Arial"/>
        <family val="2"/>
      </rPr>
      <t>2</t>
    </r>
    <r>
      <rPr>
        <sz val="11"/>
        <rFont val="Arial"/>
        <family val="2"/>
      </rPr>
      <t>, occorre dichiararlo nelle descrizione del progetto compresa la quantità di calore in MWh. Nei rapporti di monitoraggio deve essere esposto separatamente il calore fornito alle rispettive imprese esentate dalla tassa e le corrispondenti riduzioni delle emissioni di CO</t>
    </r>
    <r>
      <rPr>
        <vertAlign val="subscript"/>
        <sz val="11"/>
        <rFont val="Arial"/>
        <family val="2"/>
      </rPr>
      <t>2</t>
    </r>
    <r>
      <rPr>
        <sz val="11"/>
        <rFont val="Arial"/>
        <family val="2"/>
      </rPr>
      <t xml:space="preserve"> (t CO</t>
    </r>
    <r>
      <rPr>
        <vertAlign val="subscript"/>
        <sz val="11"/>
        <rFont val="Arial"/>
        <family val="2"/>
      </rPr>
      <t>2</t>
    </r>
    <r>
      <rPr>
        <sz val="11"/>
        <rFont val="Arial"/>
        <family val="2"/>
      </rPr>
      <t xml:space="preserve"> eq). 
Le forniture di calore a queste imprese danno diritto ad attestati solo a determinate condizioni. Ad esempio, in particolare per le imprese esentate dalla tassa con obiettivo di emissione possono essere rilasciati attestati per il calore da loro acquistato solo quando è stato effettuato un adeguamento dell’obiettivo prefissato. La Segreteria Compensazione verifica la computabilità per tutti gli utilizzatori di calore e comunica la decisione al richiedente.</t>
    </r>
  </si>
  <si>
    <t>Se un progetto non rientra nel campo d’applicazione dell’allegato 3a dell’ordinanza sul CO2, il riferimento standard per il calore comfort è pari al 60 per cento (casa unifamiliare) o al 70 per cento (casa plurifamiliare) di combustibile fossile. In casi eccezionali motivati si può applicare per il calore comfort un riferimento del 90 per cento.
Se al progetto o a parti del progetto è applicabile almeno una delle motivazioni elencate nella tabella 1 dell’allegato F (versione 4, novembre 2020) della comunicazione della Segreteria Compensazione, la Segreteria Compensazione accetta una deduzione forfettaria del 10 per cento sulle riduzioni delle emissioni computabili (semplificazione). 
Per il calcolo di uno scostamento dal riferimento standard differenziato non occorre suddividere tra pompa di calore (PC) aria-aria, PC aria-acqua, collettori solari ecc.</t>
  </si>
  <si>
    <r>
      <t>Se nelle vicinanze dell’impresa è disponibile una rete del gas, viene utilizzato come riferimento il gas senza indicazioni supplementari. Se il richiedente dimostra che nonostante la rete del gas disponibile è più economico il gasolio, può utilizzare come riferimento il gasolio.
Se non è disponibile alcuna rete del gas, bisogna dimostrare che il gasolio è una variante economicamente più attrattiva rispetto alle soluzioni CO</t>
    </r>
    <r>
      <rPr>
        <vertAlign val="subscript"/>
        <sz val="11"/>
        <rFont val="Arial"/>
        <family val="2"/>
      </rPr>
      <t>2</t>
    </r>
    <r>
      <rPr>
        <sz val="11"/>
        <rFont val="Arial"/>
        <family val="2"/>
      </rPr>
      <t xml:space="preserve"> neutrali. In tal caso si può utilizzare come riferimento il gasolio, altrimenti il riferimento è 0 (fonte di calore CO</t>
    </r>
    <r>
      <rPr>
        <vertAlign val="subscript"/>
        <sz val="11"/>
        <rFont val="Arial"/>
        <family val="2"/>
      </rPr>
      <t>2</t>
    </r>
    <r>
      <rPr>
        <sz val="11"/>
        <rFont val="Arial"/>
        <family val="2"/>
      </rPr>
      <t xml:space="preserve"> neutrale).</t>
    </r>
  </si>
  <si>
    <t>Se un progetto non rientra nel campo d’applicazione dell’allegato 3a dell’ordinanza sul CO2, il coefficiente di sfruttamento delle caldaie deve essere utilizzato secondo i requisiti di cui al cap. 4.1.4.1 dell’allegato F (versione 4, novembre 2020) della comunicazione della Segreteria Compensazione se si tratta di caldaie che possono o potrebbero condensare. 
Ciò vale anche se il richiedente argomenta che la caldaia è stata utilizzata per calore di processo e/o che la condensazione non è possibile a causa dell’elevata temperatura di ritorno. 
Uno scostamento dal coefficiente di sfruttamento deve essere quantificato per mezzo di misurazioni.</t>
  </si>
  <si>
    <r>
      <t>L’interfaccia con gli IIRU viene controllata dalla Segreteria Compensazione.
Nell’ambito della verifica di rapporti di monitoraggio di reti di riscaldamento a distanza con calore generato da un  IIRU, l’OCC non deve effettuare alcun controllo in relazione a un doppio conteggio con l'accordo settoriale ASIR/DATEC, anche se il controllo è stato richiesto dalla Segreteria Compensazione con una condizione (</t>
    </r>
    <r>
      <rPr>
        <i/>
        <sz val="11"/>
        <rFont val="Arial"/>
        <family val="2"/>
      </rPr>
      <t>Forward Action Request</t>
    </r>
    <r>
      <rPr>
        <sz val="11"/>
        <rFont val="Arial"/>
        <family val="2"/>
      </rPr>
      <t>, FAR). 
Un controllo da parte dell’OCC durante la verifica non è possibile a causa dei processi per il monitoraggio dell’accordo settoriale. Tuttavia, l’OCC dovrebbe far notare al richiedente che le riduzioni di emissioni dell’IIRU non possono essere computate due volte. 
Se vengono rilasciati attestati, le relative riduzioni di emissioni vengono dedotte nell’accordo settoriale. Il computo viene effettuato d’intesa tra l’Associazione svizzera dei dirigenti e gestori degli impianti di trattamento dei rifiuti (ASIR) e l’IIRU in questione. La Segreteria Compensazione verifica il corretto computo delle riduzioni di emissioni ottenute nel progetto di compensazione con il monitoraggio dell’accordo settoriale.</t>
    </r>
  </si>
  <si>
    <t>Se un progetto non rientra nel campo d’applicazione dell’allegato 3a dell’ordinanza sul CO2, il percorso di riduzione viene calcolato per anni civili (cap. 4.1.4.2 allegato F (versione 4, novembre 2020), comunicazione della Segreteria Compensazione).
Le formule per il percorso di riduzione descritte nel capitolo 4.1.4.2 dell’allegato F (versione 4, novembre 2020) della comunicazione della Segreteria Compensazione contengono la parte yIR, dove y = anno del monitoraggio e IR = «inizio della realizzazione». Tuttavia, in questo caso si intende «anno di inizio della realizzazione». Non è consentito utilizzare la data esatta di inizio della realizzazione (ad es. 1.4.2016) e applicare il primo livello del percorso di riduzione solo dal 1° aprile 2017. In questo esempio si dovrebbe applicare il primo livello per l’intero monitoraggio 2016, il secondo per l’intero 2017 e così via.</t>
  </si>
  <si>
    <r>
      <t>Per la verifica di modifiche sostanziali la Segreteria Compensazione non impone prescrizioni specifiche in relazione ai giustificativi necessari. Vige il principio che il richiedente deve notificare le modifiche sostanziali. Egli ha l’obbligo di notificarle (articolo 11 cpv. 1 O CO</t>
    </r>
    <r>
      <rPr>
        <vertAlign val="subscript"/>
        <sz val="11"/>
        <rFont val="Arial"/>
        <family val="2"/>
      </rPr>
      <t>2</t>
    </r>
    <r>
      <rPr>
        <sz val="11"/>
        <rFont val="Arial"/>
        <family val="2"/>
      </rPr>
      <t>).</t>
    </r>
  </si>
  <si>
    <t>Se un progetto non rientra nel campo d’applicazione dell’allegato 3a dell’ordinanza sul CO2, il fattore di emissione viene differenziato tra calore di processo e calore comfort al momento dell’acquisto (fig. 4 allegato F (versione 4, novembre 2020), comunicazione della Segreteria Compensazione).
In questo caso il calore di processo è il calore utilizzato per fabbricare prodotti. Tra questi vi sono, ad esempio, anche formaggi o piante coltivate in serre. Le serre vengono riscaldate per favorire la crescita delle piante (prodotto) e non per riscaldare le mani dei lavoratori (comfort). 
Al contrario, il calore comfort è il calore utilizzato per il comfort delle persone (riscaldamento, acqua calda). In questa tipologia rientrano anche il riscaldamento di case di riposo e scuole o grandi magazzini (ma non i depositi frigorifero nei grandi magazzini). Anche il calore utilizzato per le piscine coperte è calore comfort e non calore di processo.</t>
  </si>
  <si>
    <r>
      <t>Questa registrazione è valida solo per le reti di riscaldamento a distanza la cui descrizione del progetto è stata inoltrata prima del 1° novembre 2018 o non rientra nel campo d’applicazione dell’allegato 3a dell’ordinanza sul CO</t>
    </r>
    <r>
      <rPr>
        <vertAlign val="subscript"/>
        <sz val="11"/>
        <rFont val="Arial"/>
        <family val="2"/>
      </rPr>
      <t>2</t>
    </r>
    <r>
      <rPr>
        <sz val="11"/>
        <rFont val="Arial"/>
        <family val="2"/>
      </rPr>
      <t>.
Per determinare lo sviluppo di riferimento degli utilizzatori di una rete di riscaldamento a distanza si può usare come riferimento il gas se occorre allestire ancora un solo allacciamento di una casa (tab. 1 dell’all. F (versione 4, 2020) della Comunicazione della Segreteria Compensazione). 
I criteri per la definizione di un allacciamento di una casa variano con i gestori della rete del gas e derivano in larga parte da considerazioni di carattere economico. Altri fattori sono la vicinanza geografica alla rete esistente, nonché la sua capacità di rifornire ulteriori allacciamenti. Non è quindi possibile fornire una definizione generale per stabilire se si tratta ancora di un solo allacciamento di una casa o se sarebbe necessario un adeguamento della rete del gas per rifornire l’utilizzatore.
Pertanto, come prova per lo scostamento dallo sviluppo di riferimento per le nuove costruzioni occorre solo dimostrare che nel quartiere della nuova costruzione è disponibile una rete del gas, alla quale sono già stati allacciati altri edifici. Si presume che nel caso di un allacciamento di una nuova costruzione a una rete di riscaldamento a distanza nello scenario di riferimento l’allacciamento sarebbe stato possibile anche per il gestore della rete del gas. I criteri di allacciamento vengono postulati in una determinata regione come comparabili per le reti del gas e le reti di riscaldamento a distanza.</t>
    </r>
  </si>
  <si>
    <t>Campo di applicazione: contatori rilevanti ai fini del conteggio che devono essere tarati secondo l’ordinanza sugli strumenti di misurazione del 15 febbraio 2006 (OStrM, RS 941.210). Tutti gli altri contatori non sono soggetti all’obbligo di taratura e non devono essere tarati.
Se senza l’autorizzazione dell’Istituto federale di metrologia (METAS) viene misurata energia computata con contatori senza una prova di conformità (ad es. il simbolo CE, valido per 5 anni) né una taratura, la Segreteria Compensazione pone la condizione (Forward Action Request, FAR) che occorre tarare i contatori. 
Si rinuncia a una FAR se sussiste un accordo tra il METAS e il gestore dell’impianto che disciplina il metodo di taratura in altro modo. Il verificatore deve esprimersi esplicitamente in merito (cfr. 8a newsletter punto 5 e 10a newsletter punto 8). 
La taratura deve essere effettuata nel corso dell’anno in cui è scaduta. 
Esempio: sul contrassegno di taratura è riportato l’anno x (ultimo anno con taratura valida). In questo caso la taratura è valida fino al 31 dicembre dell’anno x e la nuova taratura deve essere effettuata entro il 31 dicembre dell’anno x+1. I valori plausibilizzati sono computabili fino al 31 dicembre dell’anno x+1. Se la taratura non viene effettuata in tempo o non viene dimostrato alcun accordo divergente con il METAS, dal 1° gennaio dell’anno x+2 non potranno più essere rilasciati attestati fino a quando non sarà stata effettuata la taratura. 
Eventuali domande specifiche e con carattere di urgenza devono essere inviate all’indirizzo di posta elettronica aufsicht.surveillance@metas.ch.
Nota: Non deve essere effettuata esplicitamente la taratura dei contatori dell’olio tra il serbatoio di stoccaggio dell’olio e la caldaia. Tali contatori, non impiegati a fini di fatturazione, vengono spesso utilizzati per il calcolo delle emissioni del progetto nelle reti di riscaldamento a distanza. Il piano di monitoraggio prevede che tali contatori vengano calibrati secondo la raccomandazione OEM (4.4 e allegato 3a dell’ordinanza sul CO2).</t>
  </si>
  <si>
    <r>
      <t>Se tra gli utilizzatori di calore vi è un’impresa esentata dalla tassa sul CO</t>
    </r>
    <r>
      <rPr>
        <vertAlign val="subscript"/>
        <sz val="11"/>
        <rFont val="Arial"/>
        <family val="2"/>
      </rPr>
      <t>2</t>
    </r>
    <r>
      <rPr>
        <sz val="11"/>
        <rFont val="Arial"/>
        <family val="2"/>
      </rPr>
      <t>, occorre dichiararlo nelle descrizione del progetto unitamente alla quantità di calore di calore in MWh. Nei rapporti di monitoraggio si deve esporre separatamente il calore fornito alle rispettive imprese esentate dalla tassa e le corrispondenti riduzioni delle emissioni di CO</t>
    </r>
    <r>
      <rPr>
        <vertAlign val="subscript"/>
        <sz val="11"/>
        <rFont val="Arial"/>
        <family val="2"/>
      </rPr>
      <t>2</t>
    </r>
    <r>
      <rPr>
        <sz val="11"/>
        <rFont val="Arial"/>
        <family val="2"/>
      </rPr>
      <t xml:space="preserve"> (t CO</t>
    </r>
    <r>
      <rPr>
        <vertAlign val="subscript"/>
        <sz val="11"/>
        <rFont val="Arial"/>
        <family val="2"/>
      </rPr>
      <t>2</t>
    </r>
    <r>
      <rPr>
        <sz val="11"/>
        <rFont val="Arial"/>
        <family val="2"/>
      </rPr>
      <t xml:space="preserve"> eq). 
Sulla base dell’elenco con le ubicazioni delle aziende esentate dalla tassa inviatogli dalla Segreteria Compensazione, l’OCC verifica se nella rete di riscaldamento a distanza vi sono utilizzatori esentati dalla tassa.
La decisione se queste forniture di calore generano doppi conteggi spetta unicamente alla Segreteria Compensazione. Tuttavia occorre fornire una prima stima nel rapporto di verifica. A tale scopo il richiedente deve fornire all’OCC le relative informazioni eventualmente in suo possesso.
Nella decisione è specificato se le forniture di calore vengono riconosciute.
Integrazione alla procedura per imprese esentate dalla tassa con obiettivo basato su provvedimenti:
possono essere rilasciati attestati per forniture di calore a imprese con obiettivo basato su provvedimenti effettuate dal 1° gennaio 2018; occorre informare la Segreteria Compensazione. Per le forniture di calore antecedenti il 1° gennaio 2018 occorre chiedere un’autorizzazione della Segreteria Compensazione.</t>
    </r>
  </si>
  <si>
    <r>
      <t>Analogamente ai progetti, vige attualmente la regola che la realizzazione di piani può iniziare fino a tre mesi prima dell’inizio della realizzazione del programma. La modalità della notifica di un piano viene definita e convalidata nella descrizione del programma. La notifica è informale ed è quindi più veloce rispetto all’inoltro di domande presso la Segreteria Compensazione. Per questo motivo con l’ordinanza sul CO</t>
    </r>
    <r>
      <rPr>
        <vertAlign val="subscript"/>
        <sz val="11"/>
        <rFont val="Arial"/>
        <family val="2"/>
      </rPr>
      <t>2</t>
    </r>
    <r>
      <rPr>
        <sz val="11"/>
        <rFont val="Arial"/>
        <family val="2"/>
      </rPr>
      <t xml:space="preserve"> entrata in vigore il 1° dicembre 2014 è stata modificata la prassi nell’esecuzione: i piani devono essere notificati dai promotori del progetto prima della realizzazione.</t>
    </r>
  </si>
  <si>
    <r>
      <t>Il periodo di credito è l’arco di tempo all’interno del quale il progetto o il programma è ampiamente protetto contro modifiche legali, per garantire la sicurezza della pianificazione (cap. 2.8.2 della Comunicazione della Segreteria Compensazione)
Di conseguenza, le condizioni quadro giuridiche vigenti al momento della prima presentazione della domanda sono congelate fino alla scadenza del primo periodo di credito. Tra le condizioni quadro giuridiche vi sono in particolare la legge (RS 641.71) e l’ordinanza sul CO</t>
    </r>
    <r>
      <rPr>
        <vertAlign val="subscript"/>
        <sz val="11"/>
        <rFont val="Arial"/>
        <family val="2"/>
      </rPr>
      <t>2</t>
    </r>
    <r>
      <rPr>
        <sz val="11"/>
        <rFont val="Arial"/>
        <family val="2"/>
      </rPr>
      <t xml:space="preserve"> (RS 641.711). Inoltre, ne fanno parte anche aiuti all’esecuzione come la comunicazione dell’UFAM «Progetti e programmi di riduzione delle emissioni e di sequestro del carbonio» (Pratica ambientale n. 1315) e altre prescrizioni della Segreteria Compensazione vigenti al momento della presentazione della domanda. Anche i fattori di emissione stabiliti nell’ordinanza ed eventualmente nella comunicazione sono congelati per il primo periodo di credito e, pertanto, non devono essere adeguati nel monitoraggio annuale, a meno che non sia stato disposto altrimenti nella descrizione del progetto/programma.
Condizioni specifiche per il progetto (</t>
    </r>
    <r>
      <rPr>
        <i/>
        <sz val="11"/>
        <rFont val="Arial"/>
        <family val="2"/>
      </rPr>
      <t>Forward Action Requests</t>
    </r>
    <r>
      <rPr>
        <sz val="11"/>
        <rFont val="Arial"/>
        <family val="2"/>
      </rPr>
      <t>, FAR) possono portare a regolamentazioni divergenti da questa regola.</t>
    </r>
  </si>
  <si>
    <r>
      <t>Le modifiche sostanziali devono essere notificate alla Segreteria Compensazione quanto prima possibile, poiché possono sospendere la decisione di idoneità e rendere necessaria una nuova convalida (art. 11 cpv. 1 O CO</t>
    </r>
    <r>
      <rPr>
        <vertAlign val="subscript"/>
        <sz val="11"/>
        <rFont val="Arial"/>
        <family val="2"/>
      </rPr>
      <t>2</t>
    </r>
    <r>
      <rPr>
        <sz val="11"/>
        <rFont val="Arial"/>
        <family val="2"/>
      </rPr>
      <t>). 
Si può scegliere il periodo di monitoraggio in modo tale che termini prima della modifica sostanziale. In questo caso è possibile rilasciare ancora attestati per il periodo di monitoraggio fino al momento della modifica. Occorre tuttavia verificare prima se dal punto di vista sistemico il piano di monitoraggio stabilito consente una riduzione del periodo di monitoraggio. 
Tuttavia, se una modifica sostanziale è all’interno di un periodo di monitoraggio, per l’intero periodo non possono essere rilasciati attestati. Dopo che è stata presa la nuova decisione di idoneità possono essere nuovamente rilasciati attestati a partire dalla modifica sostanziale.</t>
    </r>
  </si>
  <si>
    <r>
      <t>Per il calcolo dei termini indicati nell’ordinanza sul CO</t>
    </r>
    <r>
      <rPr>
        <vertAlign val="subscript"/>
        <sz val="11"/>
        <rFont val="Arial"/>
        <family val="2"/>
      </rPr>
      <t>2</t>
    </r>
    <r>
      <rPr>
        <sz val="11"/>
        <rFont val="Arial"/>
        <family val="2"/>
      </rPr>
      <t xml:space="preserve"> ogni mese corrisponde a 31 giorni.
Esempio: l’inizio della realizzazione di un progetto può essere antecedente di massimo tre mesi o 93 giorni alla data del timbro postale sulla documentazione della domanda presentata in modo legalmente valido (art. 5 cpv. 1 lett. d O CO</t>
    </r>
    <r>
      <rPr>
        <vertAlign val="subscript"/>
        <sz val="11"/>
        <rFont val="Arial"/>
        <family val="2"/>
      </rPr>
      <t>2</t>
    </r>
    <r>
      <rPr>
        <sz val="11"/>
        <rFont val="Arial"/>
        <family val="2"/>
      </rPr>
      <t>).</t>
    </r>
  </si>
  <si>
    <r>
      <t>Possono essere rilasciati attestati solo se i progetti o i piani sono almeno conformi allo stato della tecnica (art. 5 cpv. 1 lett. b n. 2 O CO</t>
    </r>
    <r>
      <rPr>
        <vertAlign val="subscript"/>
        <sz val="11"/>
        <rFont val="Arial"/>
        <family val="2"/>
      </rPr>
      <t>2</t>
    </r>
    <r>
      <rPr>
        <sz val="11"/>
        <rFont val="Arial"/>
        <family val="2"/>
      </rPr>
      <t>). 
Se in una comunicazione d’esecuzione (o in un’altra direttiva o norma delle autorità) è definito esplicitamente lo stato della tecnica (o ciò che non corrisponde più allo stato della tecnica), occorre tenerne conto.</t>
    </r>
  </si>
  <si>
    <r>
      <t>Gli impianti di incenerimento dei rifiuti (IIRU) che ricevono la rimunerazione a copertura dei costi per l'immissione in rete di energia elettrica (RIC) e hanno un  coefficiente di sfruttamento del calore pari o superiore al 65 per cento possono ancora ricevere attestati solo per il 50 per cento del calore.
Motivazione: a partire da un coefficiente di sfruttamento del calore del 65 per cento viene pagata la tariffa RIC massima. Di conseguenza, il plusvalore ecologico del calore è già compensato (art. 10 cpv. 5 O CO</t>
    </r>
    <r>
      <rPr>
        <vertAlign val="subscript"/>
        <sz val="11"/>
        <rFont val="Arial"/>
        <family val="2"/>
      </rPr>
      <t>2</t>
    </r>
    <r>
      <rPr>
        <sz val="11"/>
        <rFont val="Arial"/>
        <family val="2"/>
      </rPr>
      <t>). Ma poiché la RIC viene concessa solo per il 50 per cento della produzione di elettricità, è interessato da questa regolamentazione solo il 50 per cento del calore.</t>
    </r>
  </si>
  <si>
    <r>
      <t xml:space="preserve">Gestione di </t>
    </r>
    <r>
      <rPr>
        <i/>
        <sz val="11"/>
        <rFont val="Arial"/>
        <family val="2"/>
      </rPr>
      <t>Forward Action Requests</t>
    </r>
    <r>
      <rPr>
        <sz val="11"/>
        <rFont val="Arial"/>
        <family val="2"/>
      </rPr>
      <t xml:space="preserve"> (FAR): spiegazione</t>
    </r>
  </si>
  <si>
    <r>
      <t>Tutte le condizioni (</t>
    </r>
    <r>
      <rPr>
        <i/>
        <sz val="11"/>
        <rFont val="Arial"/>
        <family val="2"/>
      </rPr>
      <t>Forward Action Requests</t>
    </r>
    <r>
      <rPr>
        <sz val="11"/>
        <rFont val="Arial"/>
        <family val="2"/>
      </rPr>
      <t>, FAR) giuridicamente vincolanti per il progetto/programma vengono elencate dalla Segreteria Compensazione alla fine del processo di valutazione della domanda. 
È possibile che alcune FAR dell’OCC siano state liquidate durante la valutazione della domanda da parte della Segreteria Compensazione e non debbano essere più attuate. Queste FAR non vengono più ripetute dalla Segreteria Compensazione e non vengono riportate nell’elenco delle FAR giuridicamente vincolanti.
Le FAR giuridicamente vincolanti sono indicate nelle decisioni. Finora per le domande e la decisione di idoneità (art. 57 O CO</t>
    </r>
    <r>
      <rPr>
        <vertAlign val="subscript"/>
        <sz val="11"/>
        <rFont val="Arial"/>
        <family val="2"/>
      </rPr>
      <t>2</t>
    </r>
    <r>
      <rPr>
        <sz val="11"/>
        <rFont val="Arial"/>
        <family val="2"/>
      </rPr>
      <t>) erano riportate nell’ultimo capitolo delle descrizione del progetto. Questa prassi viene ora uniformata con le decisioni concernenti le domande di rilascio di attestati (art. 10 O CO</t>
    </r>
    <r>
      <rPr>
        <vertAlign val="subscript"/>
        <sz val="11"/>
        <rFont val="Arial"/>
        <family val="2"/>
      </rPr>
      <t>2</t>
    </r>
    <r>
      <rPr>
        <sz val="11"/>
        <rFont val="Arial"/>
        <family val="2"/>
      </rPr>
      <t>).
Nei progetti condotti autonomamente le FAR vincolanti sono riportate nel file Excel con il titolo «Comunicazione con EP...».
Per garantire una referenziazione univoca delle FAR giuridicamente vincolanti, la Segreteria Compensazione le numera secondo il principio:
FAR n (Maa/Raa)
dove
n: numero progressivo che viene attribuito a ciascuna domanda partendo da 1 
Raa/Maa: R per registrazione/nuova convalida o M per monitoraggio
nonché aa per l’anno della presentazione della domanda o per il primo anno del periodo di monitoraggio coperto dal rapporto di monitoraggio.</t>
    </r>
  </si>
  <si>
    <t>Tutte le domande presentate a partire dal 1° novembre 2018 (timbro postale) devono essere allestite utilizzando per la descrizione del progetto (art. 6 cpv. 7 ordinanza sul CO2) e il rapporto di monitoraggio (art. 9 cpv. 9 ordinanza sul CO2) il modello più aggiornato della Segreteria Compensazione. Questi modelli sono disponibili sul sito Internet dell’UFAM all’indirizzo www.bafu.admin.ch/compensazione.
A partire da questa data, all’atto della presentazione della domanda occorre fornire i seguenti documenti:
1. Inviare per posta alla Segreteria Compensazione il modello per la descrizione del progetto/il rapporto di monitoraggio compilato integralmente e firmato in modo legalmente valido (il timbro postale vale come data di presentazione).
2. Inviare inoltre tramite posta elettronica all’indirizzo kop-ch@bafu.admin.ch i seguenti documenti:
     a. descrizione del progetto / rapporto di monitoraggio,
     b. rapporto di convalida/verifica,
     c. eventuali versioni annerite della descrizione del progetto / del rapporto di monitoraggio e del rapporto di
        convalida/verifica per la pubblicazione sul sito Internet dell’UFAM e
     d. eventuali altri documenti (file di calcolo Excel, giustificativi ecc.).</t>
  </si>
  <si>
    <r>
      <t>Le domande per reti di riscaldamento a distanza che vengono presentate a partire dal 1° novembre 2018 per la prima volta o per una nuova convalida devono impiegare il metodo standard stabilito nell’ordinanza sul CO</t>
    </r>
    <r>
      <rPr>
        <vertAlign val="subscript"/>
        <sz val="11"/>
        <rFont val="Arial"/>
        <family val="2"/>
      </rPr>
      <t xml:space="preserve">2 </t>
    </r>
    <r>
      <rPr>
        <sz val="11"/>
        <rFont val="Arial"/>
        <family val="2"/>
      </rPr>
      <t>dell’allegato 3</t>
    </r>
    <r>
      <rPr>
        <i/>
        <sz val="11"/>
        <rFont val="Arial"/>
        <family val="2"/>
      </rPr>
      <t>a</t>
    </r>
    <r>
      <rPr>
        <sz val="11"/>
        <rFont val="Arial"/>
        <family val="2"/>
      </rPr>
      <t xml:space="preserve"> . Occorre inoltre tenere conto del loro campo di applicazione (cfr. sotto), poiché i progetti che non rientrano nei campi di applicazione possono continuare a impiegare un proprio metodo.
L’impiego del metodo standard per le reti di riscaldamento a distanza è vincolante per i progetti e i programmi, se questi comprendono i seguenti elementi:
◾la costruzione di una nuova rete di riscaldamento con una fonte di calore prevalentemente CO</t>
    </r>
    <r>
      <rPr>
        <vertAlign val="subscript"/>
        <sz val="11"/>
        <rFont val="Arial"/>
        <family val="2"/>
      </rPr>
      <t>2</t>
    </r>
    <r>
      <rPr>
        <sz val="11"/>
        <rFont val="Arial"/>
        <family val="2"/>
      </rPr>
      <t xml:space="preserve"> neutrale;
◾la sostituzione di una caldaia centrale alimentata con combustibile fossile in una rete di riscaldamento esistente
   e fonti di calore esclusivamente fossili con una o più fonti prevalentemente CO</t>
    </r>
    <r>
      <rPr>
        <vertAlign val="subscript"/>
        <sz val="11"/>
        <rFont val="Arial"/>
        <family val="2"/>
      </rPr>
      <t>2</t>
    </r>
    <r>
      <rPr>
        <sz val="11"/>
        <rFont val="Arial"/>
        <family val="2"/>
      </rPr>
      <t xml:space="preserve"> neutrali;
◾l’integrazione di una caldaia centrale alimentata con combustibile fossile in una rete di riscaldamento esistente
   e fonti di calore esclusivamente fossili con una o più fonti prevalentemente CO</t>
    </r>
    <r>
      <rPr>
        <vertAlign val="subscript"/>
        <sz val="11"/>
        <rFont val="Arial"/>
        <family val="2"/>
      </rPr>
      <t>2</t>
    </r>
    <r>
      <rPr>
        <sz val="11"/>
        <rFont val="Arial"/>
        <family val="2"/>
      </rPr>
      <t xml:space="preserve"> neutrali;
◾la costruzione di una nuova rete di riscaldamento che prevede anche la sostituzione di una caldaia centrale
   alimentata con combustibile fossile in una rete di riscaldamento esistente e fonti di calore esclusivamente
   fossili con una o più fonti prevalentemente CO</t>
    </r>
    <r>
      <rPr>
        <vertAlign val="subscript"/>
        <sz val="11"/>
        <rFont val="Arial"/>
        <family val="2"/>
      </rPr>
      <t>2</t>
    </r>
    <r>
      <rPr>
        <sz val="11"/>
        <rFont val="Arial"/>
        <family val="2"/>
      </rPr>
      <t xml:space="preserve"> neutrali; o
◾la costruzione di una nuova rete di riscaldamento che prevede anche l’integrazione di una caldaia centrale
   alimentata con combustibile fossile in una rete di riscaldamento esistente e fonti di calore esclusivamente
   fossili con una o più fonti prevalentemente CO</t>
    </r>
    <r>
      <rPr>
        <vertAlign val="subscript"/>
        <sz val="11"/>
        <rFont val="Arial"/>
        <family val="2"/>
      </rPr>
      <t>2</t>
    </r>
    <r>
      <rPr>
        <sz val="11"/>
        <rFont val="Arial"/>
        <family val="2"/>
      </rPr>
      <t xml:space="preserve"> neutrali.
Con questa nuova regolamentazione vengono prescritti in modo vincolante per questi progetti e programmi nuovi metodi per il calcolo delle riduzioni delle emissioni e per il piano di monitoraggio. I metodi si basano sul metodo standard già pubblicato (all. F della Comunicazione della Segreteria Compensazione).
I progetti già registrati devono impiegare i metodi solo in caso di una nuova convalida o di una domanda di proroga del periodo di credito, se rientrano nel campo di applicazione.</t>
    </r>
  </si>
  <si>
    <r>
      <t>Le domande per progetti riguardanti il gas di discarica che vengono presentate a partire dal 1° novembre 2018 per la prima volta o per una nuova convalida devono impiegare il metodo standard stabilito nell’ordinanza sul CO2 dell’allegato 3</t>
    </r>
    <r>
      <rPr>
        <i/>
        <sz val="11"/>
        <rFont val="Arial"/>
        <family val="2"/>
      </rPr>
      <t>b</t>
    </r>
    <r>
      <rPr>
        <sz val="11"/>
        <rFont val="Arial"/>
        <family val="2"/>
      </rPr>
      <t xml:space="preserve"> . Occorre inoltre tenere conto del loro campo di applicazione (cfr. sotto), poiché i progetti che non rientrano nel campo di applicazione possono continuare a impiegare un proprio metodo.
L’impiego del metodo standard per i progetti riguardanti gas di discarica è vincolante:
◾se questi comprendono discariche o ex discariche che senza il trattamento del gas di bassa qualità previsto causano emissioni di metano e che dispongono di una quota sufficientemente elevata di rifiuti organici;
◾se il trattamento del gas di bassa qualità previsto non è già prescritto dalla legge o da una decisione; e
◾se il trattamento del gas di bassa qualità previsto corrisponde almeno allo stato della tecnica ed è ottimizzato alla composizione attuale e futura del gas di discarica.
Con questa nuova regolamentazione vengono prescritti in modo vincolante per questi progetti e programmi nuovi metodi per il calcolo delle riduzioni di emissioni e per il piano di monitoraggio. I metodi si basano sul metodo standard già pubblicato (all. G della Comunicazione della Segreteria Compensazione).
I progetti già registrati devono impiegare i metodi solo in caso di una nuova convalida o di una domanda di proroga del periodo di credito, se rientrano nel campo di applicazione.</t>
    </r>
  </si>
  <si>
    <t>A partire dal 1° novembre 2018, in caso di nuova convalida dovuta a una modifica sostanziale all’interno del progetto l’inizio del nuovo periodo di credito non coincide più con la decisione di idoneità, bensì è il momento in cui è subentrata la modifica sostanziale. In questo modo si evita che un ritardo della nuova decisione di idoneità abbia come conseguenza un periodo di credito prorogato artificialmente.</t>
  </si>
  <si>
    <r>
      <t>A partire dal periodo di monitoraggio 2018, per i progetti e i programmi è possibile trascurare le emissioni derivanti dall’incenerimento di rifiuti fossili per calore residuo da tutti gli IIRU svizzeri. L’UFAM sorveglia la quota di rifiuti esteri e decide annualmente nella prima metà dell’anno se questi possono ancora essere trascurati. Una modifica di questa regolamentazione sarebbe valida solo dopo un apposito adeguamento dell’ordinanza sul CO</t>
    </r>
    <r>
      <rPr>
        <vertAlign val="subscript"/>
        <sz val="11"/>
        <rFont val="Arial"/>
        <family val="2"/>
      </rPr>
      <t>2</t>
    </r>
    <r>
      <rPr>
        <sz val="11"/>
        <rFont val="Arial"/>
        <family val="2"/>
      </rPr>
      <t xml:space="preserve"> (all. 3) e non retroattivamente. Il questo caso la Segreteria Compensazione provvederebbe a informare in merito all’imminente modifica.</t>
    </r>
  </si>
  <si>
    <r>
      <t>Per il periodo che intercorre tra l’entrata in vigore della revisione della legge sul CO</t>
    </r>
    <r>
      <rPr>
        <vertAlign val="subscript"/>
        <sz val="11"/>
        <rFont val="Arial"/>
        <family val="2"/>
      </rPr>
      <t>2</t>
    </r>
    <r>
      <rPr>
        <sz val="11"/>
        <rFont val="Arial"/>
        <family val="2"/>
      </rPr>
      <t xml:space="preserve"> (1° gennaio 2013) e della revisione dell’ordinanza sul CO</t>
    </r>
    <r>
      <rPr>
        <vertAlign val="subscript"/>
        <sz val="11"/>
        <rFont val="Arial"/>
        <family val="2"/>
      </rPr>
      <t>2</t>
    </r>
    <r>
      <rPr>
        <sz val="11"/>
        <rFont val="Arial"/>
        <family val="2"/>
      </rPr>
      <t>, è stato applicato per la ripartizione degli effetti l’approccio dei costi totali. Ciò significa che la quota di effetti dell’ente pubblico è stata calcolata in proporzione al rapporto tra l’ammontare del suo incentivo e l’ammontare dei costi totali del progetto.L’approccio in vigore successivamente secondo l’opzione 2A garantisce che ogni attore che sostiene finanziariamente il richiedente riceva in un anno medio la medesima quantità di riduzioni delle emissioni (parità di trattamento).</t>
    </r>
  </si>
  <si>
    <r>
      <t>I responsabili generali degli OCC ricevono dalla Segreteria Compensazione due volte all’anno un elenco con ubicazioni di imprese esentate dalla tassa sul CO</t>
    </r>
    <r>
      <rPr>
        <vertAlign val="subscript"/>
        <sz val="11"/>
        <rFont val="Arial"/>
        <family val="2"/>
      </rPr>
      <t>2</t>
    </r>
    <r>
      <rPr>
        <sz val="11"/>
        <rFont val="Arial"/>
        <family val="2"/>
      </rPr>
      <t>. È compito loro inoltrare questo elenco ai propri esperti. Essi fanno in modo che tutti i rapporti OCC che sono conclusi 31 giorni dopo l’invio dell’elenco o successivamente utilizzino questo elenco come base dell’esame.</t>
    </r>
  </si>
  <si>
    <r>
      <t>In presenza di incentivi da parte del Cantone per gli allacciamenti a una rete di riscaldamento a distanza, occorre concordare una ripartizione degli effetti tra il richiedente del progetto di compensazione e il Cantone. La responsabilità per l’ottenimento della ripartizione degli effetti incombe al richiedente.  
Per progetti con reti di riscaldamento a distanza secondo l’allegato 3</t>
    </r>
    <r>
      <rPr>
        <i/>
        <sz val="11"/>
        <rFont val="Arial"/>
        <family val="2"/>
      </rPr>
      <t>a</t>
    </r>
    <r>
      <rPr>
        <sz val="11"/>
        <rFont val="Arial"/>
        <family val="2"/>
      </rPr>
      <t xml:space="preserve"> dell’ordinanza sul CO</t>
    </r>
    <r>
      <rPr>
        <vertAlign val="subscript"/>
        <sz val="11"/>
        <rFont val="Arial"/>
        <family val="2"/>
      </rPr>
      <t>2</t>
    </r>
    <r>
      <rPr>
        <sz val="11"/>
        <rFont val="Arial"/>
        <family val="2"/>
      </rPr>
      <t xml:space="preserve">, in presenza di incentivi per l’allacciamento cantonali nell’ambito del Programma Edifici si rinuncia a una ripartizione degli effetti. In compenso viene applicato per tutti i progetti con reti di riscaldamento a distanza un fattore di sconto forfetario del 10 per cento.
Per gli edifici pubblici occorre verificare se sussiste un obbligo di allacciamento (anche cantonale). Non deve essere effettuata un’esclusione forfetaria degli edifici pubblici come utilizzatori computabili di un progetto di compensazione.
Tutti gli incentivi che confluiscono in un progetto di compensazione devono essere dichiarati alla Segreteria Compensazione da parte del richiedente. Dal 1° novembre 2017, i Cantoni devono dichiarare alla Confederazione gli incentivi di allacciamento a livello di misure, in modo che da questa data gli allacciamenti così incentivati possano essere verificati dalla Segreteria Compensazione. Anche per il periodo precedente vale la regola che il richiedente deve dichiarare tutti gli incentivi. 
Se nel quadro del Programma Edifici il Cantone incentiva allacciamenti a reti di riscaldamento a distanza, è possibile che i gestori delle reti non ne siano a conoscenza. Pertanto, la Segreteria Compensazione verifica sulla base di campionamenti se nei progetti di compensazione sono considerati tutti gli allacciamenti incentivati dal Cantone con una ripartizione degli effetti con il Cantone.
Se dai campionamenti emerge che sussistono incentivi e non è stata effettuata alcuna ripartizione degli effetti, le forniture di calore a questi allacciamenti non vengono più riconosciute per il calcolo delle riduzioni delle emissioni. Gli allacciamenti vengono considerati come fuori dai limiti di sistema, pertanto
1. le forniture ad allacciamenti incentivati non possono essere computate come emissioni di riferimento (ER, quindi dedurre nelle ER), e
2. la quota delle emissioni del progetto (EP) necessaria per la produzione del calore fornito agli allacciamenti riforniti non deve essere considerata (quindi dedurre nelle EP). </t>
    </r>
  </si>
  <si>
    <r>
      <t>Il rilascio di attestati per l’utilizzo del calore derivante da progetti a biomassa che percepiscono il bonus ICFC della rimunerazione a copertura dei costi per l'immissione in rete di energia elettrica (RIC) è escluso.
Motivazione: non possono essere rilasciati attestati per le riduzioni delle emissioni ottenute con l’immissione di energia elettrica da progetti che beneficiano della RIC. Le riduzioni delle emissioni indirette possono essere attestate se vengono ottenute superando i requisiti minimi per il percepimento della tariffa RIC. Ciò vale in particolare per l’utilizzo di calore. Ma se un progetto a biomassa riceve il bonus ICFC, il plusvalore ecologico del calore è già compensato (art. 10 cpv. 8 O CO</t>
    </r>
    <r>
      <rPr>
        <vertAlign val="subscript"/>
        <sz val="11"/>
        <rFont val="Arial"/>
        <family val="2"/>
      </rPr>
      <t>2</t>
    </r>
    <r>
      <rPr>
        <sz val="11"/>
        <rFont val="Arial"/>
        <family val="2"/>
      </rPr>
      <t>).</t>
    </r>
  </si>
  <si>
    <r>
      <t>Al punto 2 della 14a newsletter è pubblicato un albero decisionale per la determinazione del campo di applicazione dell’allegato 3a dell’ordinanza sul CO</t>
    </r>
    <r>
      <rPr>
        <vertAlign val="subscript"/>
        <sz val="11"/>
        <rFont val="Arial"/>
        <family val="2"/>
      </rPr>
      <t>2</t>
    </r>
    <r>
      <rPr>
        <sz val="11"/>
        <rFont val="Arial"/>
        <family val="2"/>
      </rPr>
      <t>. Vi sono riportate anche le seguenti indicazioni per il suo impiego:
• Se si giunge al risultato «Necessario accertamento del singolo caso», la Segreteria Compensazione raccomanda di contattarla prima di elaborare la domanda (kop-ch@bafu.admin.ch). La Segreteria Compensazione fornisce informazioni o accerta più approfonditamente la fattispecie.
• L’albero decisionale deve essere utilizzato per ogni convalida. In caso di nuova convalida, segnatamente nel caso di una modifica sostanziale e una proroga del periodo di credito, occorre applicare l’albero decisionale alla situazione antecedente la realizzazione del progetto. 
• Sono «utilizzatori esistenti» in particolare gli utilizzatori già allacciati alla rete di riscaldamento a distanza prima della realizzazione del progetto.</t>
    </r>
  </si>
  <si>
    <t>Il momento della presentazione stabilisce le condizioni quadro legali per la durata del periodo di credito. A seguito delle modifiche dell’ordinanza sul CO2 per il termine di presentazione dei rapporti di monitoraggio vi sono i seguenti tre casi:
1. domanda presentata a partire dal 1° giugno 2022: 
Il rapporto di monitoraggio, i dati delle misurazioni e il relativo rapporto di verifica coprono un periodo massimo di tre anni. Devono essere presentati all’UFAM al più tardi un anno dopo tale periodo.
L’inizio della realizzazione è definito come il momento in cui il richiedente si impegna finanziariamente in maniera determinante (art. 5 cpv. 3 ordinanza sul CO2). Poiché secondo l’ordinanza sul CO2 tra l’inizio della realizzazione e la realizzazione del progetto mediante procedura di autorizzazione possono trascorrere anni, il richiedente può chiedere tramite posta elettronica alla Segreteria Compensazione una proroga del termine per la presentazione del rapporto di monitoraggio.
Esempio: se la realizzazione di un progetto inizia il 1° marzo 2023, il primo rapporto di monitoraggio deve essere inoltrato entro il 1° marzo 2027.
2. Domanda di registrazione presentata dopo il 1° novembre 2018:
Il primo rapporto di monitoraggio deve essere presentato entro tre anni dall’inizio della realizzazione del progetto (cfr. anche 14a newsletter 4° punto).
L’inizio della realizzazione è definito come il momento in cui il richiedente si impegna finanziariamente in maniera determinante (art. 5 cpv. 3 ordinanza sul CO2). Poiché secondo l’ordinanza sul CO2 tra l’inizio della realizzazione e la realizzazione del progetto mediante procedura di autorizzazione possono trascorrere anni, il richiedente può chiedere tramite posta elettronica alla Segreteria Compensazione una proroga del termine per la presentazione del rapporto di monitoraggio.
Esempio: se la realizzazione di un progetto inizia il 1° marzo 2019, il primo rapporto di monitoraggio deve essere inoltrato entro il 1° marzo 2022.
3. Domanda di registrazione presentata prima del 1° novembre 2018:
Il primo rapporto di monitoraggio deve essere presentato entro sei mesi dalla scadenza dell’anno che segue l’inizio del monitoraggio (cfr. anche 4a newsletter 3° punto). Il richiedente è libero di definire l’inizio del monitoraggio. Questo parametro indica solo il momento più prossimo a partire dal quale si possono far valere riduzioni delle emissioni e, di conseguenza, non è definito attraverso un’altra attività del richiedente (come ad es. contratto di acquisto di parti dell’impianto). Tuttavia, il rapporto di monitoraggio non può essere antecedente all’inizio della realizzazione.
Esempio: se il richiedente inizia con il monitoraggio il 1° marzo 2018, l’anno che segue l’inizio del monitoraggio è il 2019. Di conseguenza, il primo rapporto di monitoraggio deve essere presentato entro il 30 giugno 2020. Tuttavia, l’inizio della realizzazione del progetto può essere avvenuto già nel 2015.</t>
  </si>
  <si>
    <r>
      <t>Il tipo di progetto 5.3 «Impiego di carburanti gassosi ottenuti da materie prime rinnovabili» comprende in generale l’impiego di idrogeno in impianti non stazionari (traffico). 
Non è sempre chiaro se l’idrogeno viene definito carburante o combustibile. Da un lato, la legge sul CO</t>
    </r>
    <r>
      <rPr>
        <vertAlign val="subscript"/>
        <sz val="11"/>
        <rFont val="Arial"/>
        <family val="2"/>
      </rPr>
      <t>2</t>
    </r>
    <r>
      <rPr>
        <sz val="11"/>
        <rFont val="Arial"/>
        <family val="2"/>
      </rPr>
      <t xml:space="preserve"> definisce i carburanti solo in relazione con i motori a combustione, ma questo serve solo a distinguerli dai combustibili per la tassa sul CO</t>
    </r>
    <r>
      <rPr>
        <vertAlign val="subscript"/>
        <sz val="11"/>
        <rFont val="Arial"/>
        <family val="2"/>
      </rPr>
      <t>2</t>
    </r>
    <r>
      <rPr>
        <sz val="11"/>
        <rFont val="Arial"/>
        <family val="2"/>
      </rPr>
      <t>. Dall’altro lato, nella legislazione sull'imposizione degli oli minerali il bioidrogeno è riportato esplicitamente come carburante nell’ordinanza. Le dogane hanno però una prassi esecutiva nella quale l’idrogeno utilizzato nelle pile a combustione per generare elettricità non è considerato carburante (e quindi non è soggetto all’imposta sugli oli minerali e non viene monitorato dalla DGD). Questa prassi è adottata anche dalla Segreteria Compensazione.</t>
    </r>
  </si>
  <si>
    <r>
      <t>Se tra gli utilizzatori di calore vi è un’impresa esentata dalla tassa sul CO</t>
    </r>
    <r>
      <rPr>
        <vertAlign val="subscript"/>
        <sz val="11"/>
        <rFont val="Arial"/>
        <family val="2"/>
      </rPr>
      <t>2</t>
    </r>
    <r>
      <rPr>
        <sz val="11"/>
        <rFont val="Arial"/>
        <family val="2"/>
      </rPr>
      <t xml:space="preserve"> occorre dichiararlo nelle descrizione del progetto compresa la quantità di calore di calore in MWh. Nei rapporti di monitoraggio bisogna esporre separatamente il calore fornito alle rispettive imprese esentate dalla tassa e le corrispondenti riduzioni delle emissioni di CO</t>
    </r>
    <r>
      <rPr>
        <vertAlign val="subscript"/>
        <sz val="11"/>
        <rFont val="Arial"/>
        <family val="2"/>
      </rPr>
      <t>2</t>
    </r>
    <r>
      <rPr>
        <sz val="11"/>
        <rFont val="Arial"/>
        <family val="2"/>
      </rPr>
      <t xml:space="preserve"> (t CO</t>
    </r>
    <r>
      <rPr>
        <vertAlign val="subscript"/>
        <sz val="11"/>
        <rFont val="Arial"/>
        <family val="2"/>
      </rPr>
      <t>2</t>
    </r>
    <r>
      <rPr>
        <sz val="11"/>
        <rFont val="Arial"/>
        <family val="2"/>
      </rPr>
      <t xml:space="preserve"> eq). 
Sulla base dell’elenco con le ubicazioni delle aziende esentate dalla tassa inviatogli dalla Segreteria Compensazione, l’OCC verifica se nella rete di teleriscaldamento vi sono utilizzatori esentati dalla tassa.
La decisione se queste forniture di calore generano doppi conteggi spetta unicamente alla Segreteria Compensazione. Ad esempio, in particolare per le imprese allacciate esentate dalla tassa, la Segreteria Compensazione attesta riduzioni di emissioni solo se nel loro obiettivo di riduzione si tiene conto di un utilizzo di calore a distanza. Tuttavia, occorre fornire una prima stima nel rapporto di verifica. A tale scopo il richiedente deve fornire all’OCC le relative informazioni eventualmente in suo possesso.
Nella decisione è specificato se le forniture di calore vengono riconosciute.
Integrazione alla procedura per imprese esentate dalla tassa con obiettivo basato su provvedimenti:
possono essere rilasciati attestati per forniture di calore a imprese con obiettivo basato su provvedimenti effettuate dal 1° gennaio 2018; occorre informare la Segreteria Compensazione. Per le forniture di calore antecedenti il 1° gennaio 2018 occorre chiedere un’autorizzazione della Segreteria Compensazione.</t>
    </r>
  </si>
  <si>
    <r>
      <t>Se nei criteri di ammissione di un programma viene esplicitamente menzionato il gas naturale, non possono essere accettati piani che prevedono l'utilizzo di gas propano (GPL). Per renderli ammissibili occorre adeguare i criteri di ammissione e il piano di monitoraggio (nuovo fattore di emissione), un'operazione possibile solo nel quadro di una nuova convalida._x000D_
_x000D_
Inoltre è possibile considerare il fatto che il gas propano presenti una struttura dei costi leggermente diversa poiché di regola è utilizzato in forma liquida, mentre il gas naturale lo è sotto forma di gas.
_x000D_
L'argomento secondo cui il gas propano e il gas naturale devono soddisfare esigenze quasi identiche secondo l'articolo 5 dell'ordinanza sul CO</t>
    </r>
    <r>
      <rPr>
        <vertAlign val="subscript"/>
        <sz val="11"/>
        <rFont val="Arial"/>
        <family val="2"/>
      </rPr>
      <t>2</t>
    </r>
    <r>
      <rPr>
        <sz val="11"/>
        <rFont val="Arial"/>
        <family val="2"/>
      </rPr>
      <t xml:space="preserve"> non giustifica la mancata effettuazione di una nuova convalida.</t>
    </r>
  </si>
  <si>
    <t>Se durante la nuova convalida per la proroga del periodo di credito si dovesse evidenziare (o notificare o introdurre) una modifica sostanziale, si applica l’articolo 11 modifiche sostanziali del progetto o del programma dell’ordinanza sul CO2. Ciò significa che (se il progetto non rientra nel campo d’applicazione ed è quindi volontario, anche un cambio del metodo secondo un metodo di cui all’allegato 3a dell’ordinanza sul CO2 è considerato una modifica sostanziale):
dopo una nuova convalida, il periodo di credito a partire dalla modifica sostanziale ha una durata di:
a. sette anni se il periodo di credito non è ancora stato prorogato;
b. tre anni, se il periodo di credito è già stato prorogato.
La modifica sostanziale «influenza» la nuova convalida per la proroga del periodo di credito poiché, dal punto di vista temporale, la modifica riguarda ancora il periodo di credito precedente.
Ciò vale per le domande pervenute alla Segreteria Compensazione entro il 31 maggio 2022. Per le domande presentate in seguito a questa data, il periodo di credito dura al più tardi fino al 31 dicembre 2030, indipendentemente dal momento di inizio della modifica sostanziale.</t>
  </si>
  <si>
    <r>
      <t>I fattori di emissione per il gas naturale nella Comunicazione della Segreteria Compensazione e nell'ordinanza sul CO</t>
    </r>
    <r>
      <rPr>
        <vertAlign val="subscript"/>
        <sz val="11"/>
        <rFont val="Arial"/>
        <family val="2"/>
      </rPr>
      <t>2</t>
    </r>
    <r>
      <rPr>
        <sz val="11"/>
        <rFont val="Arial"/>
        <family val="2"/>
      </rPr>
      <t xml:space="preserve"> divergono</t>
    </r>
  </si>
  <si>
    <r>
      <t>Il fattore di emissione del gas naturale può essere differente nell'ordinanza sul CO</t>
    </r>
    <r>
      <rPr>
        <vertAlign val="subscript"/>
        <sz val="11"/>
        <rFont val="Arial"/>
        <family val="2"/>
      </rPr>
      <t>2</t>
    </r>
    <r>
      <rPr>
        <sz val="11"/>
        <rFont val="Arial"/>
        <family val="2"/>
      </rPr>
      <t xml:space="preserve"> e nella Comunicazione della Segreteria Compensazione. Nei progetti di compensazione sono riconosciuti entrambi i valori.
_x000D_
Motivo: l'ordinanza sul CO</t>
    </r>
    <r>
      <rPr>
        <vertAlign val="subscript"/>
        <sz val="11"/>
        <rFont val="Arial"/>
        <family val="2"/>
      </rPr>
      <t>2</t>
    </r>
    <r>
      <rPr>
        <sz val="11"/>
        <rFont val="Arial"/>
        <family val="2"/>
      </rPr>
      <t xml:space="preserve"> arrotonda a tre cifre dopo la virgola, la Comunicazione della Segreteria Compensazione invece solo dopo tre posizioni significative. I valori nell'ordinanza sul CO</t>
    </r>
    <r>
      <rPr>
        <vertAlign val="subscript"/>
        <sz val="11"/>
        <rFont val="Arial"/>
        <family val="2"/>
      </rPr>
      <t>2</t>
    </r>
    <r>
      <rPr>
        <sz val="11"/>
        <rFont val="Arial"/>
        <family val="2"/>
      </rPr>
      <t xml:space="preserve"> corrispondono pertanto ai valori arrotondati della Comunicazione della Segreteria Compensazione.</t>
    </r>
  </si>
  <si>
    <t>La revisione dell’ordinanza sul CO2 ha comportato una rielaborazione dei termini per i rapporti di monitoraggio. Adesso il diritto sull’intero periodo non decade superato il termine (ID165). Inoltre, in circostanze particolari, l’intervallo di monitoraggio può coprire più di tre anni; a tal fine, il richiedente deve chiedere un chiarimento caso per caso alla Segreteria Compensazione.</t>
  </si>
  <si>
    <r>
      <t>Al termine del processo di valutazione della domanda, la Segreteria Compensazione elenca nella decisione tutte le condizioni (Forward Action Requests FAR) giuridicamente vincolanti per il progetto/programma. _x000D_
_x000D_
Può succedere che FAR degli OCC siano liquidate dalla Segreteria Compensazione durante il processo di valutazione e non debbano più essere attuate. Queste FAR non vengono più ripetute dalla Segreteria Compensazione e non figurano nell'elenco delle FAR giuridicamente vincolanti da attuare della decisione._x000D_
_x000D_
Nel novembre 2020 il trattamento interno delle domande nel quadro della compensazione è stato trasferito su CORE, un sistema di informazione e di documentazione degli strumenti dell'UFAM per l'esecuzione della legge sul CO</t>
    </r>
    <r>
      <rPr>
        <vertAlign val="subscript"/>
        <sz val="11"/>
        <rFont val="Algerian"/>
        <family val="5"/>
      </rPr>
      <t>2</t>
    </r>
    <r>
      <rPr>
        <sz val="11"/>
        <rFont val="Arial"/>
        <family val="2"/>
      </rPr>
      <t>._x000D_
_x000D_
Ogni FAR giuridicamente vincolante da attuare riceve dal sistema CORE un numero progressivo univoco attribuito al progetto. Il sistema assegna questa numerazione solo alle FAR decise dall'UFAM. Può quindi succedere che le FAR valide non siano numerate in successione.</t>
    </r>
  </si>
  <si>
    <t>Dati di lettura obbligatori per i contatori</t>
  </si>
  <si>
    <t>L’ultimo giorno di un periodo di credito e il giorno della fine del progetto, occorre effettuare la lettura dei contatori (contatori di calore, contatori di energia elettrica, contatori di gas o altri strumenti di misurazione utilizzati per il calcolo delle riduzioni delle emissioni). Soltanto in questo modo è possibile dimostrare tutte le riduzioni delle emissioni sulla base dei dati dei contatori secondo il piano di monitoraggio in corso di validità.
In casi eccezionali motivati, per esempio se la lettura nel giorno di riferimento dovesse generare un dispendio sproporzionato, la Segreteria Compensazione può accettare uno scostamento da questo principio, se la procedura è prudenziale (p. es. riduzione in caso di lettura delle misurazioni effettuata in ritardo). Prima della data di lettura delle misurazioni prevista occorre concordare con la Segreteria Compensazione se si tratta di un caso eccezionale ammesso.</t>
  </si>
  <si>
    <t>Scadenze proroga del periodo di credito</t>
  </si>
  <si>
    <t>I richiedenti possono presentare i documenti necessari per la domanda anche dopo la scadenza del periodo di 6 mesi prima della fine del periodo di credito. Le riduzioni delle emissioni possono essere tuttavia riconosciute soltanto in seguito a una nuova decisione di idoneità (decisione) della Segreteria Compensazione. Se la data della decisione è successiva alla fine del vecchio periodo di credito, il nuovo periodo di credito inizierà solo dal momento dell’emanazione della nuova decisione di idoneità. Nessuna riduzione delle emissioni può essere riconosciuta per il periodo tra i due periodi di credito.</t>
  </si>
  <si>
    <t>Esecuzione dell’obbligo di allacciamento e dei periodi di credito</t>
  </si>
  <si>
    <t>Se in un’area soggetta a obbligo di allacciamento i clienti di un progetto di compensazione vengono connessi, le forniture di calore a questi allacciamenti non vengono più computate nel calcolo delle riduzioni delle emissioni (ID163).
Se l’obbligo di allacciamento viene introdotto soltanto in seguito alla realizzazione del progetto, deve essere preso in considerazione soltanto nel periodo di credito successivo.</t>
  </si>
  <si>
    <t>Rapporti di convalida o di verifica con firma senza autorizzazione</t>
  </si>
  <si>
    <t>Se a un OCC viene presentato un rapporto di convalida o di verifica in cui un firmatario non possiede l’autorizzazione per la funzione indicata, occorre reinviare un nuovo rapporto e l’OCC dovrà fornire spiegazioni sul motivo dell’errore. Se è plausibile secondo la motivazione che una persona autorizzata possa essere responsabile del rapporto, il rapporto viene accettato; in caso contrario la domanda viene rifiutata.</t>
  </si>
  <si>
    <t>FE per l’elettricità nella produzione e nel consumo (compresa garanzia di origine)</t>
  </si>
  <si>
    <t>L’ordinanza sul CO2 prevede per l’energia elettrica il fattore di emissione (FE) del mix di produzione svizzero. Il valore attuale è stabilito nell’allegato A3 della comunicazione della Segreteria Compensazione.
Nel fattore di emissione dell’energia elettrica per il mix di produzione svizzero sono registrate tutte le produzioni di energia elettrica connesse a una rete (p. es. anche impianti fotovoltaici). Il fattore di emissione comprende anche la parte di energia elettrica che non viene immessa nella rete (p. es. il consumo proprio degli impianti fotovoltaici). Le produzioni di energia elettrica mobile (p. es. impianti di irrigazione nell’agricoltura) o gli impianti molto isolati (p. es. rifugi che talvolta producono il proprio fabbisogno energetico con generatori di energia a combustibili fossili) non vengono registrate.
Nel caso di progetti che producono energia rinnovabile (p. es. impianti fotovoltaici), bisogna distinguere tra di impianti di rete e non. Per gli impianti di rete è determinante il riferimento del fattore di emissione dell’energia elettrica del mix di produzione svizzero (allegato A3 della comunicazione della Segreteria Compensazione); se l’impianto fotovoltaico è combinato con una rete elettrica, allora si applica il riferimento effettivo (p. es. generatore diesel). In entrambi i casi, il fattore di emissione dell’energia elettrica prodotta dall’impianto fotovoltaico è pari a zero (emissioni del progetto).
Per l’elettricità si applica il FE di cui all’allegato A3 della comunicazione della Segreteria Compensazione, anche quando i promotori possono dimostrare l’impiego di energia rinnovabile nell’ambito del progetto mediante garanzia di origine. 
Motivazione: l’acquisto con garanzia di origine è virtuale. L’energia rinnovabile computata nell’ambito del progetto non viene prodotta in aggiunta nell’ambito del progetto. Dopo il computo del valore aggiunto ecologico, «l’energia elettrica sporca» rimane nel mix di produzione e fa aumentare il suo carico di CO2 (una sorta di effetto leakage). L’elettricità con garanzia di origine svizzera è quindi già contenuta nel FE. I certificati di elettricità verde esteri non sono computabili a causa del principio di territorialità.</t>
  </si>
  <si>
    <t>Fattore di emissione gas naturale dalla rete di gas naturale</t>
  </si>
  <si>
    <t>Per il gas naturale proveniente dalla rete di gas naturale, occorre sempre applicare il fattore di emissione per il gas naturale secondo l’ordinanza sul CO2, indipendentemente dal fatto che il fornitore di gas (o il richiedente) dimostri con una garanzia di origine che si tratta (in parte) di gas naturale.
Questa regolamentazione non si applica al gas naturale utilizzato direttamente dalla produzione senza essere prima immesso nella rete del gas svizzero.</t>
  </si>
  <si>
    <t>Reti di riscaldamento a distanza e divieto cantonale di sostituzione degli impianti di riscaldamento con sistemi fossili</t>
  </si>
  <si>
    <t>Reti di riscaldamento a distanza come progetti di compensazione secondo l’allegato 3a dell’ordinanza sul CO2 possono continuare a generare riduzioni delle emissioni anche se sono implementati in Cantoni dove vige un divieto di sostituire gli impianti di riscaldamento con sistemi alimentati con combustibili fossili.
Motivazione: L’allegato 3a contiene un metodo semplificato basato su ipotesi forfettarie, ma mediamente prudenziali per tutta la Svizzera, e in futuro includerà tutte le misure che consentono di generare minori emissioni di gas serra durante il riscaldamento. Se un progetto non rientra nel campo d’applicazione dell´allegato 3a, allora il riferimento è determinato individualmente.</t>
  </si>
  <si>
    <t>Precisazione del campo d´applicazione allegato 3a dell’ordinanza sul CO2</t>
  </si>
  <si>
    <t>L’albero decisionale sulla validità dell´allegato 3a dell´ordinanza sul CO2 è stato specificato nell’allegato F (versione 5, 2022).
Come finora, l’allegato 3a deve essere applicato ovunque sia valido il suo campo d’applicazione, sia per un progetto intero sia per una parte di esso. L’allegato 3a deve essere sempre applicato a tutti i nuovi utenti, indipendentemente dal fatto che in un progetto ci siano anche utenti esistenti. Questo vale anche se la rete viene densificata o ampliata. In altre parole, soltanto gli utenti esistenti devono seguire la procedura indicata dall’albero decisionale illustrato di seguito; i nuovi utenti sottostanno tutti all’allegato 3a.</t>
  </si>
  <si>
    <t>But:</t>
  </si>
  <si>
    <t>Contact:</t>
  </si>
  <si>
    <t>Source:</t>
  </si>
  <si>
    <t>État:</t>
  </si>
  <si>
    <t xml:space="preserve">Ce fichier, qui revêt la forme d’un outil électronique constitue une aide pour les OVV dans le cadre du contrôle des dossiers de demande; il permet d’informer les utilisateurs rapidement et de façon transparente des derniers
développements en matière de mise en œuvre dans le domaine de la compensation. </t>
  </si>
  <si>
    <t>Hinweise zur Benutzung</t>
  </si>
  <si>
    <t>Remarque concernant l’utilisation</t>
  </si>
  <si>
    <t>Note sull’uso</t>
  </si>
  <si>
    <t>Der Auszug ist eine Sammlung von wichtigen Entscheiden und Erläuterungen der Geschäftsstelle. Er beinhaltet auch relevante Informationen aus den Newslettern.</t>
  </si>
  <si>
    <t>L’extrait est une compilation de décisions importantes prises par le secrétariat dans le cadre du développement de l’instrument de compensation et d’explications en la matière. Il contient également des informations pertinentes tirées des newsletters.</t>
  </si>
  <si>
    <t>L'estratto è una raccolta di importanti decisioni e spiegazioni dalla Segreteria Compensazione. Contiene anche informazioni rilevanti dalle newsletter.</t>
  </si>
  <si>
    <t xml:space="preserve">Dieser Auszug soll Sie und die von Ihnen beauftragten Fachexperten und Qualitätsverantwortlichen bei der Prüfung von Gesuchsunterlagen unterstützen. Sie können Entscheide und Erläuterungen in diesem Auszug mit den bekannten Filter- und Such-Funktionen von Excel finden (Zeile 16 in den Registerblätter). </t>
  </si>
  <si>
    <t xml:space="preserve">Il constitue une aide précieuse pour vous ainsi que pour les experts et les responsables de la qualité que votre organisme mandate dans le cadre du contrôle des dossiers de demande. La fonction de filtre ou l’outil de recherche par mots clés vous permet de trouver les décisions et les explications dont vous avez besoin (ligne 16 dans les feuilles d'onglets). </t>
  </si>
  <si>
    <t xml:space="preserve">L’estratto della banca dati è uno strumento ausiliario destinato a voi come pure agli esperti e ai responsabili della qualità da voi incaricati nell’ambito dell’esame della documentazione delle domande. Per trovare le decisioni e le spiegazioni, potete utilizzare le note funzioni di filtro e di ricerca di Excel (riga 16 nei fogli di calcolo). </t>
  </si>
  <si>
    <t xml:space="preserve">Der Auszug ist ein Export aus der Entscheiddatenbank EDB, welche die Geschäftsstelle zur Absicherung der Gleichbehandlung der Gesuche betreibt. </t>
  </si>
  <si>
    <t xml:space="preserve">Cet extrait a été exporté de la banque de données des décisions exploitée par le secrétariat pour garantir l’égalité de traitement des demandes. </t>
  </si>
  <si>
    <t xml:space="preserve">Inoltre, costituisce un’esportazione della banca dati delle decisioni gestita dalla Segreteria Compensazione al fine di garantire la parità di trattamento delle domande. </t>
  </si>
  <si>
    <t>Informationen aus den Vollzugsmitteilungen UV-1315 (Projekte und Programme zur Emissionsverminderung und Erhöhung der Senkenleistung) und UV-2001 (Validierung und Verifizierung von Projekten und Programmen zur Emissionsverminderung im Inland) oder der CO2-Verordnung sind nicht Teil dieser Datei. Die Einträge im Auszug können jedoch mittelfristig in diese Gefässe überführt werden, wobei die überführten Einträge nach einer Karenzfrist wieder aus dem Auszug entfernt werden.</t>
  </si>
  <si>
    <r>
      <t>Le fichier ne contient pas d’informations figurant dans les communications de l’OFEV en sa qualité d’autorité d’exécution UV-1315 (Projets et programmes de réduction des émissions et de piégeage du carbone) et UV-2001 (Validation et vérification de projets et de programmes de réduction des émissions réalisés en Suisse) ou dans l’ordonnance sur le CO</t>
    </r>
    <r>
      <rPr>
        <vertAlign val="subscript"/>
        <sz val="10"/>
        <color theme="1"/>
        <rFont val="Arial"/>
        <family val="2"/>
      </rPr>
      <t>2</t>
    </r>
    <r>
      <rPr>
        <sz val="11"/>
        <color theme="1"/>
        <rFont val="Calibri"/>
        <family val="2"/>
        <scheme val="minor"/>
      </rPr>
      <t>. Les informations de l’extrait pourront toutefois y être intégrées à moyen terme. Dans ce cas, elles seront supprimées de l’extrait après une phase transitoire.</t>
    </r>
  </si>
  <si>
    <r>
      <t>Le informazioni evinte dalle comunicazioni sull’esecuzione UV-1315 («Progetti e programmi di riduzione delle emissioni e di sequestro del carbonio») e UV-2001 («Convalida e controllo di progetti e programmi per la riduzione delle emissioni in Svizzera») o dall’ordinanza sul CO</t>
    </r>
    <r>
      <rPr>
        <vertAlign val="subscript"/>
        <sz val="10"/>
        <color theme="1"/>
        <rFont val="Arial"/>
        <family val="2"/>
      </rPr>
      <t>2</t>
    </r>
    <r>
      <rPr>
        <sz val="11"/>
        <color theme="1"/>
        <rFont val="Calibri"/>
        <family val="2"/>
        <scheme val="minor"/>
      </rPr>
      <t xml:space="preserve"> non sono incluse nel presente documento. A medio termine, le voci dell’estratto possono tuttavia confluire in questi “contenitori”, nel qual caso verranno rimosse dall’estratto dopo un periodo di transizione.</t>
    </r>
  </si>
  <si>
    <t xml:space="preserve">In Ihren Prüfberichten können Sie die exportierten Einträge allein mit den eineindeutigen ID-Nummern referenzieren (Beispiel: ID49, ID157). Ein Verweis auf das Datum des Exports ist nicht nötig. </t>
  </si>
  <si>
    <t xml:space="preserve">Pour faire référence dans vos rapports de contrôle aux entrées du tableau Excel, il vous suffit d’indiquer le numéro d’identification unique (exemple : ID49, ID157). Il n’est pas nécessaire de préciser la date de l’extrait. </t>
  </si>
  <si>
    <t xml:space="preserve">Nei vostri rapporti potete fare riferimento alle voci esportate con i numeri ID biunivoci (p. es.: ID49, ID157). Un riferimento alla data di esportazione non è necessario. </t>
  </si>
  <si>
    <t>Bei Fragen stehen wir Ihnen gerne zur Verfügung.</t>
  </si>
  <si>
    <t>Si vous avez des questions, n’hésitez pas à nous contacter.</t>
  </si>
  <si>
    <t>Per ulteriori ragguagli, non esitate a contattarci.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</si>
</sst>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d/m/yy;@"/>
  </numFmts>
  <fonts count="25"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u/>
      <sz val="11"/>
      <color theme="10"/>
      <name val="Calibri"/>
      <family val="2"/>
      <scheme val="minor"/>
    </font>
    <font>
      <u/>
      <sz val="10"/>
      <color theme="10"/>
      <name val="Arial"/>
      <family val="2"/>
    </font>
    <font>
      <u/>
      <sz val="11"/>
      <color theme="10"/>
      <name val="Calibri"/>
      <family val="2"/>
    </font>
    <font>
      <sz val="10"/>
      <name val="Arial"/>
      <family val="2"/>
    </font>
    <font>
      <sz val="10"/>
      <name val="Arial"/>
      <family val="2"/>
    </font>
    <font>
      <sz val="11"/>
      <color rgb="FFFF0000"/>
      <name val="Arial"/>
      <family val="2"/>
    </font>
    <font>
      <b/>
      <sz val="22"/>
      <color theme="1"/>
      <name val="Arial"/>
      <family val="2"/>
    </font>
    <font>
      <sz val="11"/>
      <color theme="1"/>
      <name val="Arial"/>
      <family val="2"/>
    </font>
    <font>
      <b/>
      <sz val="11"/>
      <color theme="1"/>
      <name val="Arial"/>
      <family val="2"/>
    </font>
    <font>
      <u/>
      <sz val="11"/>
      <color theme="10"/>
      <name val="Arial"/>
      <family val="2"/>
    </font>
    <font>
      <sz val="11"/>
      <name val="Arial"/>
      <family val="2"/>
    </font>
    <font>
      <vertAlign val="subscript"/>
      <sz val="11"/>
      <name val="Arial"/>
      <family val="2"/>
    </font>
    <font>
      <vertAlign val="subscript"/>
      <sz val="11"/>
      <color theme="1"/>
      <name val="Arial"/>
      <family val="2"/>
    </font>
    <font>
      <i/>
      <sz val="11"/>
      <color theme="1"/>
      <name val="Arial"/>
      <family val="2"/>
    </font>
    <font>
      <i/>
      <sz val="11"/>
      <name val="Arial"/>
      <family val="2"/>
    </font>
    <font>
      <b/>
      <sz val="11"/>
      <color rgb="FF00B0F0"/>
      <name val="Arial"/>
      <family val="2"/>
    </font>
    <font>
      <b/>
      <sz val="11"/>
      <name val="Arial"/>
      <family val="2"/>
    </font>
    <font>
      <vertAlign val="subscript"/>
      <sz val="11"/>
      <color theme="1"/>
      <name val="Algerian"/>
      <family val="5"/>
    </font>
    <font>
      <vertAlign val="subscript"/>
      <sz val="11"/>
      <name val="Algerian"/>
      <family val="5"/>
    </font>
    <font>
      <u/>
      <sz val="10"/>
      <color theme="1"/>
      <name val="Arial"/>
      <family val="2"/>
    </font>
    <font>
      <vertAlign val="subscript"/>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C000"/>
        <bgColor indexed="64"/>
      </patternFill>
    </fill>
  </fills>
  <borders count="1">
    <border>
      <left/>
      <right/>
      <top/>
      <bottom/>
      <diagonal/>
    </border>
  </borders>
  <cellStyleXfs count="137">
    <xf numFmtId="0" fontId="0" fillId="0" borderId="0"/>
    <xf numFmtId="43" fontId="3"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2" fillId="0" borderId="0"/>
    <xf numFmtId="0" fontId="4"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7" fillId="0" borderId="0"/>
    <xf numFmtId="0" fontId="2" fillId="0" borderId="0"/>
    <xf numFmtId="0" fontId="7" fillId="0" borderId="0"/>
    <xf numFmtId="0" fontId="7" fillId="0" borderId="0"/>
    <xf numFmtId="0" fontId="2" fillId="0" borderId="0"/>
    <xf numFmtId="0" fontId="7"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2" fillId="0" borderId="0"/>
    <xf numFmtId="0" fontId="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9" fontId="2"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0" fontId="2" fillId="0" borderId="0"/>
    <xf numFmtId="0" fontId="4"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cellStyleXfs>
  <cellXfs count="87">
    <xf numFmtId="0" fontId="0" fillId="0" borderId="0" xfId="0"/>
    <xf numFmtId="0" fontId="10" fillId="0" borderId="0" xfId="0" applyFont="1"/>
    <xf numFmtId="0" fontId="11" fillId="0" borderId="0" xfId="0" applyFont="1" applyAlignment="1">
      <alignment wrapText="1"/>
    </xf>
    <xf numFmtId="0" fontId="11" fillId="0" borderId="0" xfId="0" applyFont="1" applyAlignment="1">
      <alignment horizontal="left" vertical="top" wrapText="1"/>
    </xf>
    <xf numFmtId="0" fontId="11" fillId="0" borderId="0" xfId="0" applyFont="1" applyAlignment="1">
      <alignment horizontal="center" vertical="top" wrapText="1"/>
    </xf>
    <xf numFmtId="14" fontId="11" fillId="0" borderId="0" xfId="0" applyNumberFormat="1" applyFont="1" applyAlignment="1">
      <alignment horizontal="center" vertical="top" wrapText="1"/>
    </xf>
    <xf numFmtId="0" fontId="12" fillId="0" borderId="0" xfId="0" applyFont="1"/>
    <xf numFmtId="0" fontId="11" fillId="0" borderId="0" xfId="0" applyFont="1" applyAlignment="1"/>
    <xf numFmtId="0" fontId="11" fillId="0" borderId="0" xfId="0" applyFont="1"/>
    <xf numFmtId="14" fontId="11" fillId="0" borderId="0" xfId="0" applyNumberFormat="1" applyFont="1" applyAlignment="1">
      <alignment horizontal="left"/>
    </xf>
    <xf numFmtId="14" fontId="13" fillId="0" borderId="0" xfId="4" applyNumberFormat="1" applyFont="1" applyAlignment="1">
      <alignment horizontal="left"/>
    </xf>
    <xf numFmtId="14" fontId="14" fillId="0" borderId="0" xfId="0" applyNumberFormat="1" applyFont="1" applyAlignment="1">
      <alignment horizontal="left"/>
    </xf>
    <xf numFmtId="0" fontId="14" fillId="0" borderId="0" xfId="0" applyFont="1"/>
    <xf numFmtId="0" fontId="14" fillId="0" borderId="0" xfId="0" applyFont="1" applyAlignment="1">
      <alignment horizontal="center" vertical="top" wrapText="1"/>
    </xf>
    <xf numFmtId="14" fontId="11" fillId="3" borderId="0" xfId="0" applyNumberFormat="1" applyFont="1" applyFill="1" applyAlignment="1">
      <alignment horizontal="left"/>
    </xf>
    <xf numFmtId="0" fontId="11" fillId="0" borderId="0" xfId="0" applyFont="1" applyAlignment="1">
      <alignment horizontal="left" vertical="top"/>
    </xf>
    <xf numFmtId="14" fontId="11" fillId="0" borderId="0" xfId="0" applyNumberFormat="1" applyFont="1" applyAlignment="1">
      <alignment horizontal="left" vertical="top" wrapText="1"/>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14" fontId="12" fillId="2" borderId="0" xfId="0" applyNumberFormat="1" applyFont="1" applyFill="1" applyAlignment="1">
      <alignment horizontal="center" vertical="center" wrapText="1"/>
    </xf>
    <xf numFmtId="0" fontId="11" fillId="0" borderId="0" xfId="0" applyFont="1" applyAlignment="1">
      <alignment horizontal="left" vertical="center" wrapText="1"/>
    </xf>
    <xf numFmtId="0" fontId="9" fillId="0" borderId="0" xfId="0" applyFont="1" applyAlignment="1">
      <alignment horizontal="left" vertical="top" wrapText="1"/>
    </xf>
    <xf numFmtId="0" fontId="14" fillId="0" borderId="0" xfId="0" applyFont="1" applyFill="1" applyAlignment="1">
      <alignment horizontal="left" vertical="top" wrapText="1"/>
    </xf>
    <xf numFmtId="14" fontId="14" fillId="0" borderId="0" xfId="0" applyNumberFormat="1" applyFont="1" applyFill="1" applyAlignment="1">
      <alignment horizontal="center" vertical="top" wrapText="1"/>
    </xf>
    <xf numFmtId="0" fontId="14"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xf>
    <xf numFmtId="0" fontId="11" fillId="0" borderId="0" xfId="0" applyFont="1" applyAlignment="1">
      <alignment horizontal="center" vertical="top"/>
    </xf>
    <xf numFmtId="0" fontId="11" fillId="0" borderId="0" xfId="0" applyFont="1" applyAlignment="1">
      <alignment vertical="top" wrapText="1"/>
    </xf>
    <xf numFmtId="0" fontId="14" fillId="0" borderId="0" xfId="0" applyFont="1" applyAlignment="1">
      <alignment vertical="top" wrapText="1"/>
    </xf>
    <xf numFmtId="14" fontId="20" fillId="2" borderId="0" xfId="0" applyNumberFormat="1" applyFont="1" applyFill="1" applyAlignment="1">
      <alignment horizontal="center" vertical="center" wrapText="1"/>
    </xf>
    <xf numFmtId="0" fontId="20" fillId="2" borderId="0" xfId="0" applyFont="1" applyFill="1" applyAlignment="1">
      <alignment horizontal="center" vertical="center" wrapText="1"/>
    </xf>
    <xf numFmtId="0" fontId="11" fillId="0" borderId="0" xfId="0" applyFont="1" applyAlignment="1">
      <alignment vertical="top"/>
    </xf>
    <xf numFmtId="0" fontId="10" fillId="0" borderId="0" xfId="0" applyFont="1" applyProtection="1">
      <protection hidden="1"/>
    </xf>
    <xf numFmtId="0" fontId="11" fillId="0" borderId="0" xfId="0" applyFont="1" applyAlignment="1" applyProtection="1">
      <alignment wrapText="1"/>
      <protection hidden="1"/>
    </xf>
    <xf numFmtId="0" fontId="11" fillId="0" borderId="0" xfId="0" applyFont="1" applyAlignment="1" applyProtection="1">
      <alignment horizontal="left" vertical="top" wrapText="1"/>
      <protection hidden="1"/>
    </xf>
    <xf numFmtId="0" fontId="11" fillId="0" borderId="0" xfId="0" applyFont="1" applyAlignment="1" applyProtection="1">
      <alignment horizontal="center" vertical="top" wrapText="1"/>
      <protection hidden="1"/>
    </xf>
    <xf numFmtId="14" fontId="11" fillId="0" borderId="0" xfId="0" applyNumberFormat="1" applyFont="1" applyAlignment="1" applyProtection="1">
      <alignment horizontal="center" vertical="top" wrapText="1"/>
      <protection hidden="1"/>
    </xf>
    <xf numFmtId="0" fontId="12" fillId="0" borderId="0" xfId="0" applyFont="1" applyProtection="1">
      <protection hidden="1"/>
    </xf>
    <xf numFmtId="0" fontId="11" fillId="0" borderId="0" xfId="0" applyFont="1" applyAlignment="1" applyProtection="1">
      <protection hidden="1"/>
    </xf>
    <xf numFmtId="0" fontId="11" fillId="0" borderId="0" xfId="0" applyFont="1" applyProtection="1">
      <protection hidden="1"/>
    </xf>
    <xf numFmtId="14" fontId="11" fillId="0" borderId="0" xfId="0" applyNumberFormat="1" applyFont="1" applyFill="1" applyAlignment="1" applyProtection="1">
      <alignment horizontal="left"/>
      <protection hidden="1"/>
    </xf>
    <xf numFmtId="14" fontId="13" fillId="0" borderId="0" xfId="4" applyNumberFormat="1" applyFont="1" applyAlignment="1" applyProtection="1">
      <alignment horizontal="left"/>
      <protection hidden="1"/>
    </xf>
    <xf numFmtId="0" fontId="14" fillId="0" borderId="0" xfId="0" applyNumberFormat="1" applyFont="1" applyFill="1" applyAlignment="1" applyProtection="1">
      <protection hidden="1"/>
    </xf>
    <xf numFmtId="14" fontId="14" fillId="0" borderId="0" xfId="0" applyNumberFormat="1" applyFont="1" applyAlignment="1" applyProtection="1">
      <alignment horizontal="left"/>
      <protection hidden="1"/>
    </xf>
    <xf numFmtId="0" fontId="14" fillId="0" borderId="0" xfId="0" applyFont="1" applyProtection="1">
      <protection hidden="1"/>
    </xf>
    <xf numFmtId="0" fontId="14" fillId="0" borderId="0" xfId="0" applyFont="1" applyAlignment="1" applyProtection="1">
      <alignment horizontal="center" vertical="top" wrapText="1"/>
      <protection hidden="1"/>
    </xf>
    <xf numFmtId="0" fontId="11" fillId="0" borderId="0" xfId="0" applyFont="1" applyFill="1" applyProtection="1">
      <protection hidden="1"/>
    </xf>
    <xf numFmtId="0" fontId="14" fillId="0" borderId="0" xfId="0" applyFont="1" applyFill="1" applyAlignment="1" applyProtection="1">
      <alignment horizontal="left" vertical="top"/>
      <protection hidden="1"/>
    </xf>
    <xf numFmtId="0" fontId="11" fillId="0" borderId="0" xfId="0" applyFont="1" applyAlignment="1" applyProtection="1">
      <alignment horizontal="right"/>
      <protection hidden="1"/>
    </xf>
    <xf numFmtId="14" fontId="11" fillId="3" borderId="0" xfId="0" applyNumberFormat="1" applyFont="1" applyFill="1" applyAlignment="1" applyProtection="1">
      <alignment horizontal="left"/>
      <protection hidden="1"/>
    </xf>
    <xf numFmtId="0" fontId="11" fillId="0" borderId="0" xfId="0" applyFont="1" applyAlignment="1" applyProtection="1">
      <alignment horizontal="left" vertical="top"/>
      <protection hidden="1"/>
    </xf>
    <xf numFmtId="14" fontId="11" fillId="0" borderId="0" xfId="0" applyNumberFormat="1" applyFont="1" applyAlignment="1" applyProtection="1">
      <alignment horizontal="left" vertical="top" wrapTex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horizontal="left" vertical="center" wrapText="1"/>
      <protection hidden="1"/>
    </xf>
    <xf numFmtId="14" fontId="12" fillId="2" borderId="0" xfId="0" applyNumberFormat="1" applyFont="1" applyFill="1" applyAlignment="1" applyProtection="1">
      <alignment horizontal="center" vertical="center" wrapText="1"/>
      <protection hidden="1"/>
    </xf>
    <xf numFmtId="0" fontId="11" fillId="0" borderId="0" xfId="0" applyFont="1" applyAlignment="1" applyProtection="1">
      <alignment horizontal="center" vertical="top"/>
      <protection hidden="1"/>
    </xf>
    <xf numFmtId="0" fontId="11" fillId="0" borderId="0" xfId="0" applyFont="1" applyAlignment="1" applyProtection="1">
      <alignment vertical="top" wrapText="1"/>
      <protection hidden="1"/>
    </xf>
    <xf numFmtId="14" fontId="14" fillId="0" borderId="0" xfId="0" applyNumberFormat="1" applyFont="1" applyFill="1" applyAlignment="1" applyProtection="1">
      <alignment horizontal="center" vertical="top" wrapText="1"/>
      <protection hidden="1"/>
    </xf>
    <xf numFmtId="0" fontId="11" fillId="0" borderId="0" xfId="0" applyFont="1" applyFill="1" applyAlignment="1" applyProtection="1">
      <alignment vertical="top" wrapText="1"/>
      <protection hidden="1"/>
    </xf>
    <xf numFmtId="0" fontId="11" fillId="0" borderId="0" xfId="0" applyFont="1" applyFill="1" applyAlignment="1">
      <alignment vertical="top" wrapText="1"/>
    </xf>
    <xf numFmtId="0" fontId="14" fillId="0" borderId="0" xfId="0" applyFont="1" applyFill="1" applyAlignment="1">
      <alignment vertical="top" wrapText="1"/>
    </xf>
    <xf numFmtId="164" fontId="11" fillId="0" borderId="0" xfId="0" applyNumberFormat="1" applyFont="1" applyFill="1" applyAlignment="1" applyProtection="1">
      <alignment horizontal="center" vertical="top"/>
    </xf>
    <xf numFmtId="0" fontId="11" fillId="0" borderId="0" xfId="0" applyFont="1" applyFill="1" applyAlignment="1">
      <alignment horizontal="center" vertical="top"/>
    </xf>
    <xf numFmtId="0" fontId="14" fillId="0" borderId="0" xfId="0" applyFont="1" applyFill="1" applyAlignment="1" applyProtection="1">
      <alignment horizontal="left" vertical="top" wrapText="1"/>
      <protection hidden="1"/>
    </xf>
    <xf numFmtId="0" fontId="11" fillId="0" borderId="0" xfId="0" applyFont="1" applyFill="1" applyAlignment="1">
      <alignment horizontal="center" vertical="top" wrapText="1"/>
    </xf>
    <xf numFmtId="0" fontId="0" fillId="0" borderId="0" xfId="0" applyAlignment="1">
      <alignment vertical="top"/>
    </xf>
    <xf numFmtId="14" fontId="11" fillId="0" borderId="0" xfId="0" applyNumberFormat="1" applyFont="1" applyFill="1" applyAlignment="1">
      <alignment horizontal="center" vertical="top" wrapText="1"/>
    </xf>
    <xf numFmtId="0" fontId="0" fillId="0" borderId="0" xfId="0" applyAlignment="1">
      <alignment horizontal="left" vertical="top" wrapText="1"/>
    </xf>
    <xf numFmtId="14" fontId="14" fillId="0" borderId="0" xfId="0" applyNumberFormat="1" applyFont="1" applyFill="1" applyAlignment="1">
      <alignment horizontal="left"/>
    </xf>
    <xf numFmtId="14" fontId="14" fillId="0" borderId="0" xfId="0" applyNumberFormat="1" applyFont="1" applyFill="1" applyAlignment="1">
      <alignment horizontal="left" vertical="top" wrapText="1"/>
    </xf>
    <xf numFmtId="14" fontId="14" fillId="0" borderId="0" xfId="0" applyNumberFormat="1" applyFont="1" applyFill="1" applyAlignment="1">
      <alignment vertical="top" wrapText="1"/>
    </xf>
    <xf numFmtId="0" fontId="14" fillId="0" borderId="0" xfId="0" applyFont="1" applyFill="1" applyAlignment="1" applyProtection="1">
      <alignment vertical="top" wrapText="1"/>
      <protection hidden="1"/>
    </xf>
    <xf numFmtId="0" fontId="11" fillId="0" borderId="0" xfId="0" applyFont="1" applyAlignment="1">
      <alignment horizontal="left" wrapText="1"/>
    </xf>
    <xf numFmtId="0" fontId="0" fillId="0" borderId="0" xfId="0" applyAlignment="1"/>
    <xf numFmtId="0" fontId="11" fillId="0" borderId="0" xfId="0" applyFont="1" applyAlignment="1">
      <alignment horizontal="center" wrapText="1"/>
    </xf>
    <xf numFmtId="14" fontId="11" fillId="0" borderId="0" xfId="0" applyNumberFormat="1" applyFont="1" applyAlignment="1">
      <alignment horizontal="center" wrapText="1"/>
    </xf>
    <xf numFmtId="0" fontId="14" fillId="0" borderId="0" xfId="0" applyFont="1" applyAlignment="1"/>
    <xf numFmtId="0" fontId="14" fillId="0" borderId="0" xfId="0" applyFont="1" applyAlignment="1">
      <alignment horizontal="center" wrapText="1"/>
    </xf>
    <xf numFmtId="14" fontId="14" fillId="0" borderId="0" xfId="0" applyNumberFormat="1" applyFont="1" applyAlignment="1"/>
    <xf numFmtId="14" fontId="14" fillId="0" borderId="0" xfId="0" applyNumberFormat="1" applyFont="1" applyAlignment="1">
      <alignment horizontal="left" vertical="top"/>
    </xf>
    <xf numFmtId="14" fontId="14" fillId="0" borderId="0" xfId="0" applyNumberFormat="1" applyFont="1" applyAlignment="1">
      <alignment horizontal="left" vertical="top" wrapText="1"/>
    </xf>
    <xf numFmtId="0" fontId="23" fillId="0" borderId="0" xfId="136" applyFont="1" applyAlignment="1">
      <alignment vertical="top"/>
    </xf>
    <xf numFmtId="0" fontId="1" fillId="0" borderId="0" xfId="136" applyFont="1" applyAlignment="1">
      <alignment vertical="top"/>
    </xf>
    <xf numFmtId="0" fontId="23" fillId="0" borderId="0" xfId="136" applyFont="1" applyAlignment="1">
      <alignment vertical="top" wrapText="1"/>
    </xf>
    <xf numFmtId="0" fontId="1" fillId="0" borderId="0" xfId="136" applyFont="1" applyAlignment="1">
      <alignment vertical="top" wrapText="1"/>
    </xf>
    <xf numFmtId="0" fontId="5" fillId="0" borderId="0" xfId="93" applyFont="1" applyAlignment="1">
      <alignment vertical="top" wrapText="1"/>
    </xf>
  </cellXfs>
  <cellStyles count="137">
    <cellStyle name="Komma 10" xfId="69"/>
    <cellStyle name="Komma 11" xfId="91"/>
    <cellStyle name="Komma 12" xfId="94"/>
    <cellStyle name="Komma 13" xfId="95"/>
    <cellStyle name="Komma 14" xfId="121"/>
    <cellStyle name="Komma 15" xfId="122"/>
    <cellStyle name="Komma 16" xfId="126"/>
    <cellStyle name="Komma 17" xfId="130"/>
    <cellStyle name="Komma 18" xfId="133"/>
    <cellStyle name="Komma 19" xfId="30"/>
    <cellStyle name="Komma 2" xfId="10"/>
    <cellStyle name="Komma 2 10" xfId="132"/>
    <cellStyle name="Komma 2 11" xfId="134"/>
    <cellStyle name="Komma 2 12" xfId="24"/>
    <cellStyle name="Komma 2 13" xfId="21"/>
    <cellStyle name="Komma 2 2" xfId="36"/>
    <cellStyle name="Komma 2 2 2" xfId="57"/>
    <cellStyle name="Komma 2 2 3" xfId="84"/>
    <cellStyle name="Komma 2 2 4" xfId="105"/>
    <cellStyle name="Komma 2 3" xfId="46"/>
    <cellStyle name="Komma 2 3 2" xfId="66"/>
    <cellStyle name="Komma 2 4" xfId="49"/>
    <cellStyle name="Komma 2 5" xfId="70"/>
    <cellStyle name="Komma 2 6" xfId="96"/>
    <cellStyle name="Komma 2 7" xfId="113"/>
    <cellStyle name="Komma 2 8" xfId="123"/>
    <cellStyle name="Komma 2 9" xfId="127"/>
    <cellStyle name="Komma 20" xfId="19"/>
    <cellStyle name="Komma 21" xfId="1"/>
    <cellStyle name="Komma 3" xfId="27"/>
    <cellStyle name="Komma 3 2" xfId="38"/>
    <cellStyle name="Komma 3 2 2" xfId="59"/>
    <cellStyle name="Komma 3 2 3" xfId="85"/>
    <cellStyle name="Komma 3 2 4" xfId="106"/>
    <cellStyle name="Komma 3 3" xfId="51"/>
    <cellStyle name="Komma 3 3 2" xfId="88"/>
    <cellStyle name="Komma 3 3 3" xfId="108"/>
    <cellStyle name="Komma 3 4" xfId="72"/>
    <cellStyle name="Komma 3 5" xfId="98"/>
    <cellStyle name="Komma 3 6" xfId="115"/>
    <cellStyle name="Komma 3 7" xfId="124"/>
    <cellStyle name="Komma 3 8" xfId="128"/>
    <cellStyle name="Komma 3 9" xfId="135"/>
    <cellStyle name="Komma 4" xfId="33"/>
    <cellStyle name="Komma 4 2" xfId="41"/>
    <cellStyle name="Komma 4 2 2" xfId="62"/>
    <cellStyle name="Komma 4 3" xfId="54"/>
    <cellStyle name="Komma 4 4" xfId="83"/>
    <cellStyle name="Komma 4 5" xfId="104"/>
    <cellStyle name="Komma 4 6" xfId="119"/>
    <cellStyle name="Komma 4 7" xfId="125"/>
    <cellStyle name="Komma 4 8" xfId="129"/>
    <cellStyle name="Komma 5" xfId="34"/>
    <cellStyle name="Komma 5 2" xfId="42"/>
    <cellStyle name="Komma 5 2 2" xfId="63"/>
    <cellStyle name="Komma 5 3" xfId="55"/>
    <cellStyle name="Komma 5 4" xfId="82"/>
    <cellStyle name="Komma 5 5" xfId="103"/>
    <cellStyle name="Komma 5 6" xfId="120"/>
    <cellStyle name="Komma 6" xfId="35"/>
    <cellStyle name="Komma 6 2" xfId="43"/>
    <cellStyle name="Komma 6 2 2" xfId="64"/>
    <cellStyle name="Komma 6 3" xfId="56"/>
    <cellStyle name="Komma 7" xfId="40"/>
    <cellStyle name="Komma 7 2" xfId="61"/>
    <cellStyle name="Komma 8" xfId="47"/>
    <cellStyle name="Komma 8 2" xfId="67"/>
    <cellStyle name="Komma 9" xfId="48"/>
    <cellStyle name="Komma 9 2" xfId="68"/>
    <cellStyle name="Lien hypertexte 2" xfId="111"/>
    <cellStyle name="Lien hypertexte 2 2" xfId="117"/>
    <cellStyle name="Link" xfId="4" builtinId="8"/>
    <cellStyle name="Link 2" xfId="32"/>
    <cellStyle name="Link 3" xfId="93"/>
    <cellStyle name="Link 4" xfId="29"/>
    <cellStyle name="Link 5" xfId="22"/>
    <cellStyle name="Milliers 2" xfId="53"/>
    <cellStyle name="Milliers 2 2" xfId="118"/>
    <cellStyle name="Milliers 3" xfId="112"/>
    <cellStyle name="Prozent 2" xfId="74"/>
    <cellStyle name="Prozent 2 2" xfId="87"/>
    <cellStyle name="Prozent 2 2 2" xfId="107"/>
    <cellStyle name="Prozent 2 3" xfId="100"/>
    <cellStyle name="Prozent 3" xfId="73"/>
    <cellStyle name="Prozent 3 2" xfId="86"/>
    <cellStyle name="Prozent 3 3" xfId="99"/>
    <cellStyle name="Prozent 4" xfId="75"/>
    <cellStyle name="Prozent 5" xfId="31"/>
    <cellStyle name="Prozent 6" xfId="20"/>
    <cellStyle name="Standard" xfId="0" builtinId="0"/>
    <cellStyle name="Standard 10" xfId="136"/>
    <cellStyle name="Standard 2" xfId="2"/>
    <cellStyle name="Standard 2 2" xfId="11"/>
    <cellStyle name="Standard 2 2 2" xfId="39"/>
    <cellStyle name="Standard 2 2 2 2" xfId="60"/>
    <cellStyle name="Standard 2 2 2 3" xfId="89"/>
    <cellStyle name="Standard 2 2 2 4" xfId="109"/>
    <cellStyle name="Standard 2 2 3" xfId="52"/>
    <cellStyle name="Standard 2 2 4" xfId="77"/>
    <cellStyle name="Standard 2 2 5" xfId="101"/>
    <cellStyle name="Standard 2 2 6" xfId="116"/>
    <cellStyle name="Standard 2 2 7" xfId="28"/>
    <cellStyle name="Standard 2 3" xfId="37"/>
    <cellStyle name="Standard 2 3 2" xfId="58"/>
    <cellStyle name="Standard 2 4" xfId="45"/>
    <cellStyle name="Standard 2 5" xfId="50"/>
    <cellStyle name="Standard 2 6" xfId="76"/>
    <cellStyle name="Standard 2 7" xfId="92"/>
    <cellStyle name="Standard 2 8" xfId="114"/>
    <cellStyle name="Standard 2 9" xfId="25"/>
    <cellStyle name="Standard 3" xfId="3"/>
    <cellStyle name="Standard 3 2" xfId="12"/>
    <cellStyle name="Standard 3 2 2" xfId="78"/>
    <cellStyle name="Standard 3 3" xfId="131"/>
    <cellStyle name="Standard 3 4" xfId="26"/>
    <cellStyle name="Standard 4" xfId="5"/>
    <cellStyle name="Standard 4 2" xfId="13"/>
    <cellStyle name="Standard 4 2 2" xfId="65"/>
    <cellStyle name="Standard 4 3" xfId="79"/>
    <cellStyle name="Standard 4 4" xfId="44"/>
    <cellStyle name="Standard 5" xfId="6"/>
    <cellStyle name="Standard 5 2" xfId="14"/>
    <cellStyle name="Standard 5 2 2" xfId="110"/>
    <cellStyle name="Standard 5 2 3" xfId="90"/>
    <cellStyle name="Standard 5 3" xfId="102"/>
    <cellStyle name="Standard 5 4" xfId="80"/>
    <cellStyle name="Standard 6" xfId="7"/>
    <cellStyle name="Standard 6 2" xfId="15"/>
    <cellStyle name="Standard 6 2 2" xfId="81"/>
    <cellStyle name="Standard 6 3" xfId="97"/>
    <cellStyle name="Standard 6 4" xfId="71"/>
    <cellStyle name="Standard 7" xfId="8"/>
    <cellStyle name="Standard 7 2" xfId="16"/>
    <cellStyle name="Standard 7 3" xfId="23"/>
    <cellStyle name="Standard 8" xfId="9"/>
    <cellStyle name="Standard 8 2" xfId="17"/>
    <cellStyle name="Standard 9" xfId="18"/>
  </cellStyles>
  <dxfs count="0"/>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op-ch@bafu.admin.ch" TargetMode="External"/><Relationship Id="rId2" Type="http://schemas.openxmlformats.org/officeDocument/2006/relationships/hyperlink" Target="mailto:kop-ch@bafu.admin.ch" TargetMode="External"/><Relationship Id="rId1" Type="http://schemas.openxmlformats.org/officeDocument/2006/relationships/hyperlink" Target="mailto:kop-ch@bafu.admin.ch"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kop-ch@bafu.admin.ch"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kop-ch@bafu.admin.ch"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mailto:kop-ch@bafu.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view="pageBreakPreview" zoomScaleNormal="100" zoomScaleSheetLayoutView="100" workbookViewId="0">
      <selection activeCell="L8" sqref="L8:L9"/>
    </sheetView>
  </sheetViews>
  <sheetFormatPr baseColWidth="10" defaultRowHeight="12.75" x14ac:dyDescent="0.25"/>
  <cols>
    <col min="1" max="1" width="45.42578125" style="83" customWidth="1"/>
    <col min="2" max="2" width="5.85546875" style="83" customWidth="1"/>
    <col min="3" max="3" width="45.42578125" style="83" customWidth="1"/>
    <col min="4" max="4" width="4.7109375" style="83" customWidth="1"/>
    <col min="5" max="5" width="45.42578125" style="83" customWidth="1"/>
    <col min="6" max="16384" width="11.42578125" style="83"/>
  </cols>
  <sheetData>
    <row r="1" spans="1:6" x14ac:dyDescent="0.25">
      <c r="A1" s="82" t="s">
        <v>701</v>
      </c>
      <c r="C1" s="84" t="s">
        <v>702</v>
      </c>
      <c r="E1" s="84" t="s">
        <v>703</v>
      </c>
    </row>
    <row r="2" spans="1:6" x14ac:dyDescent="0.25">
      <c r="C2" s="85"/>
      <c r="E2" s="85"/>
    </row>
    <row r="3" spans="1:6" s="85" customFormat="1" ht="63.75" x14ac:dyDescent="0.25">
      <c r="A3" s="85" t="s">
        <v>704</v>
      </c>
      <c r="C3" s="85" t="s">
        <v>705</v>
      </c>
      <c r="E3" s="85" t="s">
        <v>706</v>
      </c>
    </row>
    <row r="4" spans="1:6" s="85" customFormat="1" x14ac:dyDescent="0.25"/>
    <row r="5" spans="1:6" s="85" customFormat="1" ht="102" x14ac:dyDescent="0.25">
      <c r="A5" s="85" t="s">
        <v>707</v>
      </c>
      <c r="C5" s="85" t="s">
        <v>708</v>
      </c>
      <c r="E5" s="85" t="s">
        <v>709</v>
      </c>
    </row>
    <row r="6" spans="1:6" s="85" customFormat="1" x14ac:dyDescent="0.25"/>
    <row r="7" spans="1:6" s="85" customFormat="1" ht="51" x14ac:dyDescent="0.25">
      <c r="A7" s="85" t="s">
        <v>710</v>
      </c>
      <c r="C7" s="85" t="s">
        <v>711</v>
      </c>
      <c r="E7" s="85" t="s">
        <v>712</v>
      </c>
    </row>
    <row r="8" spans="1:6" s="85" customFormat="1" x14ac:dyDescent="0.25"/>
    <row r="9" spans="1:6" s="85" customFormat="1" ht="165" x14ac:dyDescent="0.25">
      <c r="A9" s="85" t="s">
        <v>713</v>
      </c>
      <c r="C9" s="85" t="s">
        <v>714</v>
      </c>
      <c r="E9" s="85" t="s">
        <v>715</v>
      </c>
    </row>
    <row r="10" spans="1:6" s="85" customFormat="1" x14ac:dyDescent="0.25"/>
    <row r="11" spans="1:6" s="85" customFormat="1" ht="63.75" x14ac:dyDescent="0.25">
      <c r="A11" s="85" t="s">
        <v>716</v>
      </c>
      <c r="C11" s="85" t="s">
        <v>717</v>
      </c>
      <c r="E11" s="85" t="s">
        <v>718</v>
      </c>
    </row>
    <row r="12" spans="1:6" s="85" customFormat="1" x14ac:dyDescent="0.25"/>
    <row r="13" spans="1:6" s="85" customFormat="1" ht="25.5" x14ac:dyDescent="0.25">
      <c r="A13" s="85" t="s">
        <v>719</v>
      </c>
      <c r="C13" s="85" t="s">
        <v>720</v>
      </c>
      <c r="E13" s="85" t="s">
        <v>721</v>
      </c>
    </row>
    <row r="14" spans="1:6" x14ac:dyDescent="0.25">
      <c r="A14" s="86" t="s">
        <v>9</v>
      </c>
      <c r="B14" s="85"/>
      <c r="C14" s="86" t="s">
        <v>9</v>
      </c>
      <c r="D14" s="85"/>
      <c r="E14" s="86" t="s">
        <v>9</v>
      </c>
      <c r="F14" s="85"/>
    </row>
  </sheetData>
  <hyperlinks>
    <hyperlink ref="A14" r:id="rId1" display="mailto:kop-ch@bafu.admin.ch"/>
    <hyperlink ref="C14" r:id="rId2" display="mailto:kop-ch@bafu.admin.ch"/>
    <hyperlink ref="E14" r:id="rId3" display="mailto:kop-ch@bafu.admin.ch"/>
  </hyperlinks>
  <pageMargins left="0.70866141732283472" right="0.70866141732283472" top="0.78740157480314965" bottom="0.78740157480314965" header="0.31496062992125984" footer="0.31496062992125984"/>
  <pageSetup paperSize="9" scale="86"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tabSelected="1" zoomScaleNormal="100" zoomScaleSheetLayoutView="100" zoomScalePageLayoutView="85" workbookViewId="0">
      <selection activeCell="B11" sqref="B11"/>
    </sheetView>
  </sheetViews>
  <sheetFormatPr baseColWidth="10" defaultColWidth="8.85546875" defaultRowHeight="15" x14ac:dyDescent="0.25"/>
  <cols>
    <col min="1" max="1" width="11.42578125" style="4" customWidth="1"/>
    <col min="2" max="2" width="29.5703125" style="3" customWidth="1"/>
    <col min="3" max="3" width="99.7109375" style="3" customWidth="1"/>
    <col min="4" max="4" width="16.28515625" style="3" customWidth="1"/>
    <col min="5" max="6" width="12.140625" style="4" customWidth="1"/>
    <col min="7" max="8" width="11" style="5" customWidth="1"/>
    <col min="9" max="9" width="13.85546875" style="5" customWidth="1"/>
    <col min="13" max="13" width="8.85546875" style="68"/>
    <col min="17" max="16384" width="8.85546875" style="3"/>
  </cols>
  <sheetData>
    <row r="1" spans="1:13" ht="27.75" x14ac:dyDescent="0.4">
      <c r="A1" s="1" t="s">
        <v>10</v>
      </c>
      <c r="B1" s="2"/>
    </row>
    <row r="2" spans="1:13" x14ac:dyDescent="0.25">
      <c r="A2" s="6" t="s">
        <v>52</v>
      </c>
      <c r="B2" s="7"/>
    </row>
    <row r="3" spans="1:13" ht="7.5" customHeight="1" x14ac:dyDescent="0.25">
      <c r="A3" s="6"/>
      <c r="B3" s="7"/>
    </row>
    <row r="4" spans="1:13" x14ac:dyDescent="0.25">
      <c r="A4" s="8" t="s">
        <v>6</v>
      </c>
      <c r="B4" s="69">
        <v>44767</v>
      </c>
    </row>
    <row r="5" spans="1:13" x14ac:dyDescent="0.25">
      <c r="A5" s="8" t="s">
        <v>7</v>
      </c>
      <c r="B5" s="9" t="s">
        <v>98</v>
      </c>
    </row>
    <row r="6" spans="1:13" x14ac:dyDescent="0.25">
      <c r="A6" s="8" t="s">
        <v>8</v>
      </c>
      <c r="B6" s="10" t="s">
        <v>9</v>
      </c>
    </row>
    <row r="7" spans="1:13" x14ac:dyDescent="0.25">
      <c r="A7" s="8" t="s">
        <v>29</v>
      </c>
      <c r="B7" s="11" t="s">
        <v>97</v>
      </c>
    </row>
    <row r="8" spans="1:13" x14ac:dyDescent="0.25">
      <c r="A8" s="8" t="s">
        <v>32</v>
      </c>
      <c r="B8" s="11" t="s">
        <v>105</v>
      </c>
    </row>
    <row r="9" spans="1:13" x14ac:dyDescent="0.25">
      <c r="A9" s="12" t="s">
        <v>30</v>
      </c>
      <c r="B9" s="11" t="s">
        <v>99</v>
      </c>
    </row>
    <row r="10" spans="1:13" x14ac:dyDescent="0.25">
      <c r="A10" s="13"/>
      <c r="B10" s="12" t="s">
        <v>101</v>
      </c>
    </row>
    <row r="11" spans="1:13" x14ac:dyDescent="0.25">
      <c r="A11" s="3" t="s">
        <v>34</v>
      </c>
      <c r="B11" s="8" t="s">
        <v>395</v>
      </c>
    </row>
    <row r="12" spans="1:13" x14ac:dyDescent="0.25">
      <c r="A12" s="3"/>
      <c r="B12" s="8" t="s">
        <v>396</v>
      </c>
    </row>
    <row r="13" spans="1:13" ht="14.25" customHeight="1" x14ac:dyDescent="0.25">
      <c r="A13" s="3"/>
      <c r="B13" s="8" t="s">
        <v>397</v>
      </c>
    </row>
    <row r="14" spans="1:13" x14ac:dyDescent="0.25">
      <c r="H14" s="26" t="s">
        <v>28</v>
      </c>
      <c r="I14" s="14">
        <v>44713</v>
      </c>
    </row>
    <row r="15" spans="1:13" ht="7.5" customHeight="1" x14ac:dyDescent="0.25">
      <c r="A15" s="15"/>
      <c r="B15" s="15"/>
      <c r="C15" s="16"/>
    </row>
    <row r="16" spans="1:13" s="20" customFormat="1" ht="27.75" customHeight="1" x14ac:dyDescent="0.25">
      <c r="A16" s="17" t="s">
        <v>0</v>
      </c>
      <c r="B16" s="18" t="s">
        <v>1</v>
      </c>
      <c r="C16" s="18" t="s">
        <v>11</v>
      </c>
      <c r="D16" s="18" t="s">
        <v>35</v>
      </c>
      <c r="E16" s="17" t="s">
        <v>2</v>
      </c>
      <c r="F16" s="17" t="s">
        <v>5</v>
      </c>
      <c r="G16" s="19" t="s">
        <v>3</v>
      </c>
      <c r="H16" s="19" t="s">
        <v>4</v>
      </c>
      <c r="I16" s="19" t="s">
        <v>31</v>
      </c>
      <c r="M16" s="3"/>
    </row>
    <row r="17" spans="1:17" ht="28.5" x14ac:dyDescent="0.25">
      <c r="A17" s="63">
        <v>60</v>
      </c>
      <c r="B17" s="22" t="s">
        <v>59</v>
      </c>
      <c r="C17" s="22" t="s">
        <v>412</v>
      </c>
      <c r="D17" s="61" t="s">
        <v>413</v>
      </c>
      <c r="E17" s="63"/>
      <c r="F17" s="63"/>
      <c r="G17" s="62">
        <v>42318</v>
      </c>
      <c r="H17" s="62">
        <v>45657</v>
      </c>
      <c r="I17" s="23" t="str">
        <f t="shared" ref="I17:I48" si="0">IF(AND($I$14&gt;=G17,$I$14&lt;=H17),"gültig", "")</f>
        <v>gültig</v>
      </c>
      <c r="Q17" s="25"/>
    </row>
    <row r="18" spans="1:17" s="25" customFormat="1" ht="156.75" x14ac:dyDescent="0.25">
      <c r="A18" s="27">
        <v>61</v>
      </c>
      <c r="B18" s="22" t="s">
        <v>33</v>
      </c>
      <c r="C18" s="22" t="s">
        <v>106</v>
      </c>
      <c r="D18" s="60" t="s">
        <v>60</v>
      </c>
      <c r="E18" s="63">
        <v>125</v>
      </c>
      <c r="F18" s="63">
        <v>119</v>
      </c>
      <c r="G18" s="62">
        <v>42309</v>
      </c>
      <c r="H18" s="62">
        <v>43675</v>
      </c>
      <c r="I18" s="23" t="str">
        <f t="shared" si="0"/>
        <v/>
      </c>
      <c r="Q18" s="3"/>
    </row>
    <row r="19" spans="1:17" ht="142.5" x14ac:dyDescent="0.25">
      <c r="A19" s="27">
        <v>64</v>
      </c>
      <c r="B19" s="22" t="s">
        <v>107</v>
      </c>
      <c r="C19" s="22" t="s">
        <v>629</v>
      </c>
      <c r="D19" s="61" t="s">
        <v>413</v>
      </c>
      <c r="E19" s="63">
        <v>36</v>
      </c>
      <c r="F19" s="63"/>
      <c r="G19" s="62">
        <v>42417</v>
      </c>
      <c r="H19" s="62">
        <v>45657</v>
      </c>
      <c r="I19" s="23" t="str">
        <f t="shared" si="0"/>
        <v>gültig</v>
      </c>
    </row>
    <row r="20" spans="1:17" ht="185.25" x14ac:dyDescent="0.25">
      <c r="A20" s="27">
        <v>73</v>
      </c>
      <c r="B20" s="22" t="s">
        <v>124</v>
      </c>
      <c r="C20" s="22" t="s">
        <v>375</v>
      </c>
      <c r="D20" s="60" t="s">
        <v>386</v>
      </c>
      <c r="E20" s="63"/>
      <c r="F20" s="63"/>
      <c r="G20" s="62">
        <v>46023</v>
      </c>
      <c r="H20" s="62">
        <v>47848</v>
      </c>
      <c r="I20" s="23" t="str">
        <f t="shared" si="0"/>
        <v/>
      </c>
      <c r="L20" s="3"/>
      <c r="M20" s="3"/>
      <c r="N20" s="3"/>
      <c r="O20" s="3"/>
      <c r="P20" s="3"/>
    </row>
    <row r="21" spans="1:17" ht="85.5" x14ac:dyDescent="0.25">
      <c r="A21" s="27">
        <v>75</v>
      </c>
      <c r="B21" s="22" t="s">
        <v>61</v>
      </c>
      <c r="C21" s="22" t="s">
        <v>62</v>
      </c>
      <c r="D21" s="60" t="s">
        <v>387</v>
      </c>
      <c r="E21" s="63">
        <v>40</v>
      </c>
      <c r="F21" s="63"/>
      <c r="G21" s="62">
        <v>42514</v>
      </c>
      <c r="H21" s="62">
        <v>45657</v>
      </c>
      <c r="I21" s="23" t="str">
        <f t="shared" si="0"/>
        <v>gültig</v>
      </c>
      <c r="L21" s="3"/>
      <c r="M21" s="3"/>
      <c r="N21" s="3"/>
      <c r="O21" s="3"/>
      <c r="P21" s="3"/>
    </row>
    <row r="22" spans="1:17" ht="42.75" x14ac:dyDescent="0.25">
      <c r="A22" s="27">
        <v>77</v>
      </c>
      <c r="B22" s="22" t="s">
        <v>63</v>
      </c>
      <c r="C22" s="22" t="s">
        <v>64</v>
      </c>
      <c r="D22" s="60" t="s">
        <v>55</v>
      </c>
      <c r="E22" s="63"/>
      <c r="F22" s="63">
        <v>136</v>
      </c>
      <c r="G22" s="62">
        <v>42585</v>
      </c>
      <c r="H22" s="62">
        <v>42767</v>
      </c>
      <c r="I22" s="23" t="str">
        <f t="shared" si="0"/>
        <v/>
      </c>
      <c r="L22" s="3"/>
      <c r="M22" s="3"/>
      <c r="N22" s="3"/>
      <c r="O22" s="3"/>
      <c r="P22" s="3"/>
    </row>
    <row r="23" spans="1:17" ht="299.25" x14ac:dyDescent="0.25">
      <c r="A23" s="27">
        <v>79</v>
      </c>
      <c r="B23" s="22" t="s">
        <v>65</v>
      </c>
      <c r="C23" s="22" t="s">
        <v>419</v>
      </c>
      <c r="D23" s="60" t="s">
        <v>453</v>
      </c>
      <c r="E23" s="63"/>
      <c r="F23" s="63">
        <v>166</v>
      </c>
      <c r="G23" s="62">
        <v>41275</v>
      </c>
      <c r="H23" s="62">
        <v>45657</v>
      </c>
      <c r="I23" s="23" t="str">
        <f t="shared" si="0"/>
        <v>gültig</v>
      </c>
      <c r="L23" s="3"/>
      <c r="M23" s="3"/>
      <c r="N23" s="3"/>
      <c r="O23" s="3"/>
      <c r="P23" s="3"/>
    </row>
    <row r="24" spans="1:17" s="25" customFormat="1" ht="99.75" x14ac:dyDescent="0.25">
      <c r="A24" s="63">
        <v>80</v>
      </c>
      <c r="B24" s="22" t="s">
        <v>56</v>
      </c>
      <c r="C24" s="22" t="s">
        <v>431</v>
      </c>
      <c r="D24" s="60" t="s">
        <v>386</v>
      </c>
      <c r="E24" s="63"/>
      <c r="F24" s="63">
        <v>116</v>
      </c>
      <c r="G24" s="62">
        <v>42766</v>
      </c>
      <c r="H24" s="62">
        <v>45657</v>
      </c>
      <c r="I24" s="23" t="str">
        <f t="shared" si="0"/>
        <v>gültig</v>
      </c>
    </row>
    <row r="25" spans="1:17" s="25" customFormat="1" ht="85.5" x14ac:dyDescent="0.25">
      <c r="A25" s="63">
        <v>81</v>
      </c>
      <c r="B25" s="22" t="s">
        <v>54</v>
      </c>
      <c r="C25" s="22" t="s">
        <v>66</v>
      </c>
      <c r="D25" s="60" t="s">
        <v>67</v>
      </c>
      <c r="E25" s="63"/>
      <c r="F25" s="63"/>
      <c r="G25" s="62">
        <v>41275</v>
      </c>
      <c r="H25" s="62">
        <v>45657</v>
      </c>
      <c r="I25" s="23" t="str">
        <f t="shared" si="0"/>
        <v>gültig</v>
      </c>
    </row>
    <row r="26" spans="1:17" ht="99.75" x14ac:dyDescent="0.25">
      <c r="A26" s="27">
        <v>82</v>
      </c>
      <c r="B26" s="22" t="s">
        <v>68</v>
      </c>
      <c r="C26" s="22" t="s">
        <v>630</v>
      </c>
      <c r="D26" s="61" t="s">
        <v>413</v>
      </c>
      <c r="E26" s="63"/>
      <c r="F26" s="63"/>
      <c r="G26" s="62">
        <v>42717</v>
      </c>
      <c r="H26" s="62">
        <v>45657</v>
      </c>
      <c r="I26" s="23" t="str">
        <f t="shared" si="0"/>
        <v>gültig</v>
      </c>
      <c r="L26" s="3"/>
      <c r="M26" s="3"/>
      <c r="N26" s="3"/>
      <c r="O26" s="3"/>
      <c r="P26" s="3"/>
    </row>
    <row r="27" spans="1:17" ht="228" x14ac:dyDescent="0.25">
      <c r="A27" s="27">
        <v>84</v>
      </c>
      <c r="B27" s="22" t="s">
        <v>69</v>
      </c>
      <c r="C27" s="22" t="s">
        <v>381</v>
      </c>
      <c r="D27" s="61" t="s">
        <v>432</v>
      </c>
      <c r="E27" s="63"/>
      <c r="F27" s="63"/>
      <c r="G27" s="62">
        <v>42871</v>
      </c>
      <c r="H27" s="62">
        <v>45657</v>
      </c>
      <c r="I27" s="23" t="str">
        <f t="shared" si="0"/>
        <v>gültig</v>
      </c>
      <c r="L27" s="3"/>
      <c r="M27" s="3"/>
      <c r="N27" s="3"/>
      <c r="O27" s="3"/>
      <c r="P27" s="3"/>
    </row>
    <row r="28" spans="1:17" ht="114" x14ac:dyDescent="0.25">
      <c r="A28" s="27">
        <v>85</v>
      </c>
      <c r="B28" s="22" t="s">
        <v>70</v>
      </c>
      <c r="C28" s="22" t="s">
        <v>71</v>
      </c>
      <c r="D28" s="60" t="s">
        <v>388</v>
      </c>
      <c r="E28" s="63"/>
      <c r="F28" s="63"/>
      <c r="G28" s="62">
        <v>42811</v>
      </c>
      <c r="H28" s="62">
        <v>45657</v>
      </c>
      <c r="I28" s="23" t="str">
        <f t="shared" si="0"/>
        <v>gültig</v>
      </c>
      <c r="L28" s="3"/>
      <c r="M28" s="3"/>
      <c r="N28" s="3"/>
      <c r="O28" s="3"/>
      <c r="P28" s="3"/>
    </row>
    <row r="29" spans="1:17" ht="128.25" x14ac:dyDescent="0.25">
      <c r="A29" s="27">
        <v>89</v>
      </c>
      <c r="B29" s="22" t="s">
        <v>57</v>
      </c>
      <c r="C29" s="22" t="s">
        <v>631</v>
      </c>
      <c r="D29" s="61" t="s">
        <v>413</v>
      </c>
      <c r="E29" s="63">
        <v>6</v>
      </c>
      <c r="F29" s="63"/>
      <c r="G29" s="62">
        <v>42969</v>
      </c>
      <c r="H29" s="62">
        <v>45657</v>
      </c>
      <c r="I29" s="23" t="str">
        <f t="shared" si="0"/>
        <v>gültig</v>
      </c>
      <c r="L29" s="3"/>
      <c r="M29" s="3"/>
      <c r="N29" s="3"/>
      <c r="O29" s="3"/>
      <c r="P29" s="3"/>
    </row>
    <row r="30" spans="1:17" ht="114" x14ac:dyDescent="0.25">
      <c r="A30" s="27">
        <v>91</v>
      </c>
      <c r="B30" s="22" t="s">
        <v>12</v>
      </c>
      <c r="C30" s="22" t="s">
        <v>72</v>
      </c>
      <c r="D30" s="60" t="s">
        <v>390</v>
      </c>
      <c r="E30" s="63"/>
      <c r="F30" s="63"/>
      <c r="G30" s="62">
        <v>43034</v>
      </c>
      <c r="H30" s="62">
        <v>45657</v>
      </c>
      <c r="I30" s="23" t="str">
        <f t="shared" si="0"/>
        <v>gültig</v>
      </c>
      <c r="L30" s="3"/>
      <c r="M30" s="3"/>
      <c r="N30" s="3"/>
      <c r="O30" s="3"/>
      <c r="P30" s="3"/>
    </row>
    <row r="31" spans="1:17" s="22" customFormat="1" ht="42.75" x14ac:dyDescent="0.25">
      <c r="A31" s="27">
        <v>95</v>
      </c>
      <c r="B31" s="22" t="s">
        <v>100</v>
      </c>
      <c r="C31" s="22" t="s">
        <v>391</v>
      </c>
      <c r="D31" s="60" t="s">
        <v>389</v>
      </c>
      <c r="E31" s="63"/>
      <c r="F31" s="63"/>
      <c r="G31" s="62">
        <v>43111</v>
      </c>
      <c r="H31" s="62">
        <v>45657</v>
      </c>
      <c r="I31" s="23" t="str">
        <f t="shared" si="0"/>
        <v>gültig</v>
      </c>
    </row>
    <row r="32" spans="1:17" s="25" customFormat="1" ht="156.75" x14ac:dyDescent="0.25">
      <c r="A32" s="63">
        <v>101</v>
      </c>
      <c r="B32" s="22" t="s">
        <v>13</v>
      </c>
      <c r="C32" s="22" t="s">
        <v>14</v>
      </c>
      <c r="D32" s="60" t="s">
        <v>58</v>
      </c>
      <c r="E32" s="63"/>
      <c r="F32" s="63"/>
      <c r="G32" s="62">
        <v>43252</v>
      </c>
      <c r="H32" s="62">
        <v>45657</v>
      </c>
      <c r="I32" s="23" t="str">
        <f t="shared" si="0"/>
        <v>gültig</v>
      </c>
    </row>
    <row r="33" spans="1:16" ht="156.75" x14ac:dyDescent="0.25">
      <c r="A33" s="63">
        <v>108</v>
      </c>
      <c r="B33" s="22" t="s">
        <v>102</v>
      </c>
      <c r="C33" s="22" t="s">
        <v>392</v>
      </c>
      <c r="D33" s="60" t="s">
        <v>453</v>
      </c>
      <c r="E33" s="63"/>
      <c r="F33" s="63"/>
      <c r="G33" s="62">
        <v>43550</v>
      </c>
      <c r="H33" s="62">
        <v>45657</v>
      </c>
      <c r="I33" s="23" t="str">
        <f t="shared" si="0"/>
        <v>gültig</v>
      </c>
      <c r="L33" s="3"/>
      <c r="M33" s="3"/>
      <c r="N33" s="3"/>
      <c r="O33" s="3"/>
      <c r="P33" s="3"/>
    </row>
    <row r="34" spans="1:16" ht="171" x14ac:dyDescent="0.25">
      <c r="A34" s="63">
        <v>109</v>
      </c>
      <c r="B34" s="22" t="s">
        <v>73</v>
      </c>
      <c r="C34" s="22" t="s">
        <v>632</v>
      </c>
      <c r="D34" s="61" t="s">
        <v>413</v>
      </c>
      <c r="E34" s="63">
        <v>58</v>
      </c>
      <c r="F34" s="63"/>
      <c r="G34" s="62">
        <v>41275</v>
      </c>
      <c r="H34" s="62">
        <v>45657</v>
      </c>
      <c r="I34" s="23" t="str">
        <f t="shared" si="0"/>
        <v>gültig</v>
      </c>
      <c r="L34" s="3"/>
      <c r="M34" s="3"/>
      <c r="N34" s="3"/>
      <c r="O34" s="3"/>
      <c r="P34" s="3"/>
    </row>
    <row r="35" spans="1:16" ht="42.75" x14ac:dyDescent="0.25">
      <c r="A35" s="27">
        <v>114</v>
      </c>
      <c r="B35" s="22" t="s">
        <v>74</v>
      </c>
      <c r="C35" s="22" t="s">
        <v>75</v>
      </c>
      <c r="D35" s="60" t="s">
        <v>393</v>
      </c>
      <c r="E35" s="63"/>
      <c r="F35" s="63"/>
      <c r="G35" s="62">
        <v>43609</v>
      </c>
      <c r="H35" s="62">
        <v>45657</v>
      </c>
      <c r="I35" s="23" t="str">
        <f t="shared" si="0"/>
        <v>gültig</v>
      </c>
      <c r="L35" s="3"/>
      <c r="M35" s="3"/>
      <c r="N35" s="3"/>
      <c r="O35" s="3"/>
      <c r="P35" s="3"/>
    </row>
    <row r="36" spans="1:16" ht="285" x14ac:dyDescent="0.25">
      <c r="A36" s="63">
        <v>116</v>
      </c>
      <c r="B36" s="22" t="s">
        <v>46</v>
      </c>
      <c r="C36" s="22" t="s">
        <v>448</v>
      </c>
      <c r="D36" s="61" t="s">
        <v>413</v>
      </c>
      <c r="E36" s="63">
        <v>80</v>
      </c>
      <c r="F36" s="63"/>
      <c r="G36" s="62">
        <v>41275</v>
      </c>
      <c r="H36" s="62">
        <v>44712</v>
      </c>
      <c r="I36" s="23" t="str">
        <f t="shared" si="0"/>
        <v/>
      </c>
      <c r="L36" s="3"/>
      <c r="M36" s="3"/>
      <c r="N36" s="3"/>
      <c r="O36" s="3"/>
      <c r="P36" s="3"/>
    </row>
    <row r="37" spans="1:16" ht="409.5" x14ac:dyDescent="0.25">
      <c r="A37" s="27">
        <v>118</v>
      </c>
      <c r="B37" s="22" t="s">
        <v>76</v>
      </c>
      <c r="C37" s="22" t="s">
        <v>633</v>
      </c>
      <c r="D37" s="60" t="s">
        <v>450</v>
      </c>
      <c r="E37" s="63">
        <v>166</v>
      </c>
      <c r="F37" s="63"/>
      <c r="G37" s="62">
        <v>43101</v>
      </c>
      <c r="H37" s="62">
        <v>45657</v>
      </c>
      <c r="I37" s="23" t="str">
        <f t="shared" si="0"/>
        <v>gültig</v>
      </c>
      <c r="L37" s="3"/>
      <c r="M37" s="3"/>
      <c r="N37" s="3"/>
      <c r="O37" s="3"/>
      <c r="P37" s="3"/>
    </row>
    <row r="38" spans="1:16" ht="270.75" x14ac:dyDescent="0.25">
      <c r="A38" s="63">
        <v>119</v>
      </c>
      <c r="B38" s="22" t="s">
        <v>33</v>
      </c>
      <c r="C38" s="22" t="s">
        <v>77</v>
      </c>
      <c r="D38" s="60" t="s">
        <v>60</v>
      </c>
      <c r="E38" s="63">
        <v>61</v>
      </c>
      <c r="F38" s="63">
        <v>185</v>
      </c>
      <c r="G38" s="62">
        <v>43676</v>
      </c>
      <c r="H38" s="62">
        <v>43761</v>
      </c>
      <c r="I38" s="23" t="str">
        <f t="shared" si="0"/>
        <v/>
      </c>
      <c r="L38" s="3"/>
      <c r="M38" s="3"/>
      <c r="N38" s="3"/>
      <c r="O38" s="3"/>
      <c r="P38" s="3"/>
    </row>
    <row r="39" spans="1:16" ht="85.5" x14ac:dyDescent="0.25">
      <c r="A39" s="63">
        <v>123</v>
      </c>
      <c r="B39" s="22" t="s">
        <v>78</v>
      </c>
      <c r="C39" s="22" t="s">
        <v>79</v>
      </c>
      <c r="D39" s="60" t="s">
        <v>15</v>
      </c>
      <c r="E39" s="63"/>
      <c r="F39" s="63"/>
      <c r="G39" s="62">
        <v>41275</v>
      </c>
      <c r="H39" s="62">
        <v>41974</v>
      </c>
      <c r="I39" s="23" t="str">
        <f t="shared" si="0"/>
        <v/>
      </c>
      <c r="L39" s="3"/>
      <c r="M39" s="3"/>
      <c r="N39" s="3"/>
      <c r="O39" s="3"/>
      <c r="P39" s="3"/>
    </row>
    <row r="40" spans="1:16" s="24" customFormat="1" ht="71.25" x14ac:dyDescent="0.25">
      <c r="A40" s="27">
        <v>125</v>
      </c>
      <c r="B40" s="22" t="s">
        <v>33</v>
      </c>
      <c r="C40" s="22" t="s">
        <v>50</v>
      </c>
      <c r="D40" s="60" t="s">
        <v>60</v>
      </c>
      <c r="E40" s="63"/>
      <c r="F40" s="63">
        <v>61</v>
      </c>
      <c r="G40" s="62">
        <v>41871</v>
      </c>
      <c r="H40" s="62">
        <v>42308</v>
      </c>
      <c r="I40" s="23" t="str">
        <f t="shared" si="0"/>
        <v/>
      </c>
    </row>
    <row r="41" spans="1:16" ht="57" x14ac:dyDescent="0.25">
      <c r="A41" s="27">
        <v>126</v>
      </c>
      <c r="B41" s="22" t="s">
        <v>36</v>
      </c>
      <c r="C41" s="22" t="s">
        <v>37</v>
      </c>
      <c r="D41" s="60" t="s">
        <v>394</v>
      </c>
      <c r="E41" s="63"/>
      <c r="F41" s="63"/>
      <c r="G41" s="62">
        <v>41275</v>
      </c>
      <c r="H41" s="62">
        <v>45657</v>
      </c>
      <c r="I41" s="23" t="str">
        <f t="shared" si="0"/>
        <v>gültig</v>
      </c>
      <c r="L41" s="3"/>
      <c r="M41" s="3"/>
      <c r="N41" s="3"/>
      <c r="O41" s="3"/>
      <c r="P41" s="3"/>
    </row>
    <row r="42" spans="1:16" ht="28.5" x14ac:dyDescent="0.25">
      <c r="A42" s="63">
        <v>128</v>
      </c>
      <c r="B42" s="22" t="s">
        <v>80</v>
      </c>
      <c r="C42" s="22" t="s">
        <v>81</v>
      </c>
      <c r="D42" s="60" t="s">
        <v>109</v>
      </c>
      <c r="E42" s="63"/>
      <c r="F42" s="63"/>
      <c r="G42" s="62">
        <v>42026</v>
      </c>
      <c r="H42" s="62">
        <v>45657</v>
      </c>
      <c r="I42" s="23" t="str">
        <f t="shared" si="0"/>
        <v>gültig</v>
      </c>
      <c r="L42" s="3"/>
      <c r="M42" s="3"/>
      <c r="N42" s="3"/>
      <c r="O42" s="3"/>
      <c r="P42" s="3"/>
    </row>
    <row r="43" spans="1:16" ht="57" x14ac:dyDescent="0.25">
      <c r="A43" s="27">
        <v>129</v>
      </c>
      <c r="B43" s="22" t="s">
        <v>39</v>
      </c>
      <c r="C43" s="22" t="s">
        <v>48</v>
      </c>
      <c r="D43" s="60" t="s">
        <v>404</v>
      </c>
      <c r="E43" s="63"/>
      <c r="F43" s="63"/>
      <c r="G43" s="62">
        <v>41974</v>
      </c>
      <c r="H43" s="62">
        <v>45657</v>
      </c>
      <c r="I43" s="23" t="str">
        <f t="shared" si="0"/>
        <v>gültig</v>
      </c>
      <c r="L43" s="3"/>
      <c r="M43" s="3"/>
      <c r="N43" s="3"/>
      <c r="O43" s="3"/>
      <c r="P43" s="3"/>
    </row>
    <row r="44" spans="1:16" ht="384.75" x14ac:dyDescent="0.25">
      <c r="A44" s="27">
        <v>130</v>
      </c>
      <c r="B44" s="22" t="s">
        <v>41</v>
      </c>
      <c r="C44" s="22" t="s">
        <v>82</v>
      </c>
      <c r="D44" s="60" t="s">
        <v>406</v>
      </c>
      <c r="E44" s="63"/>
      <c r="F44" s="63"/>
      <c r="G44" s="62">
        <v>41275</v>
      </c>
      <c r="H44" s="62">
        <v>45657</v>
      </c>
      <c r="I44" s="23" t="str">
        <f t="shared" si="0"/>
        <v>gültig</v>
      </c>
      <c r="L44" s="3"/>
      <c r="M44" s="3"/>
      <c r="N44" s="3"/>
      <c r="O44" s="3"/>
      <c r="P44" s="3"/>
    </row>
    <row r="45" spans="1:16" s="25" customFormat="1" ht="228" x14ac:dyDescent="0.25">
      <c r="A45" s="27">
        <v>131</v>
      </c>
      <c r="B45" s="22" t="s">
        <v>42</v>
      </c>
      <c r="C45" s="22" t="s">
        <v>455</v>
      </c>
      <c r="D45" s="60" t="s">
        <v>410</v>
      </c>
      <c r="E45" s="63"/>
      <c r="F45" s="63"/>
      <c r="G45" s="62">
        <v>41275</v>
      </c>
      <c r="H45" s="62">
        <v>45657</v>
      </c>
      <c r="I45" s="23" t="str">
        <f t="shared" si="0"/>
        <v>gültig</v>
      </c>
    </row>
    <row r="46" spans="1:16" s="25" customFormat="1" ht="142.5" x14ac:dyDescent="0.25">
      <c r="A46" s="27">
        <v>132</v>
      </c>
      <c r="B46" s="22" t="s">
        <v>43</v>
      </c>
      <c r="C46" s="22" t="s">
        <v>110</v>
      </c>
      <c r="D46" s="60" t="s">
        <v>111</v>
      </c>
      <c r="E46" s="63"/>
      <c r="F46" s="63"/>
      <c r="G46" s="62">
        <v>41275</v>
      </c>
      <c r="H46" s="62">
        <v>45657</v>
      </c>
      <c r="I46" s="23" t="str">
        <f t="shared" si="0"/>
        <v>gültig</v>
      </c>
    </row>
    <row r="47" spans="1:16" ht="42.75" x14ac:dyDescent="0.25">
      <c r="A47" s="27">
        <v>133</v>
      </c>
      <c r="B47" s="22" t="s">
        <v>44</v>
      </c>
      <c r="C47" s="22" t="s">
        <v>112</v>
      </c>
      <c r="D47" s="60" t="s">
        <v>411</v>
      </c>
      <c r="E47" s="63"/>
      <c r="F47" s="63"/>
      <c r="G47" s="62">
        <v>42307</v>
      </c>
      <c r="H47" s="62">
        <v>45657</v>
      </c>
      <c r="I47" s="23" t="str">
        <f t="shared" si="0"/>
        <v>gültig</v>
      </c>
      <c r="L47" s="3"/>
      <c r="M47" s="3"/>
      <c r="N47" s="3"/>
      <c r="O47" s="3"/>
      <c r="P47" s="3"/>
    </row>
    <row r="48" spans="1:16" ht="57" x14ac:dyDescent="0.25">
      <c r="A48" s="27">
        <v>134</v>
      </c>
      <c r="B48" s="22" t="s">
        <v>83</v>
      </c>
      <c r="C48" s="22" t="s">
        <v>113</v>
      </c>
      <c r="D48" s="60" t="s">
        <v>444</v>
      </c>
      <c r="E48" s="63"/>
      <c r="F48" s="63">
        <v>174</v>
      </c>
      <c r="G48" s="62">
        <v>42395</v>
      </c>
      <c r="H48" s="62">
        <v>45657</v>
      </c>
      <c r="I48" s="23" t="str">
        <f t="shared" si="0"/>
        <v>gültig</v>
      </c>
      <c r="L48" s="3"/>
      <c r="M48" s="3"/>
      <c r="N48" s="3"/>
      <c r="O48" s="3"/>
      <c r="P48" s="3"/>
    </row>
    <row r="49" spans="1:16" s="25" customFormat="1" ht="185.25" x14ac:dyDescent="0.25">
      <c r="A49" s="63">
        <v>135</v>
      </c>
      <c r="B49" s="22" t="s">
        <v>16</v>
      </c>
      <c r="C49" s="22" t="s">
        <v>84</v>
      </c>
      <c r="D49" s="60" t="s">
        <v>389</v>
      </c>
      <c r="E49" s="63"/>
      <c r="F49" s="63"/>
      <c r="G49" s="62">
        <v>41275</v>
      </c>
      <c r="H49" s="62">
        <v>45657</v>
      </c>
      <c r="I49" s="23" t="str">
        <f t="shared" ref="I49:I80" si="1">IF(AND($I$14&gt;=G49,$I$14&lt;=H49),"gültig", "")</f>
        <v>gültig</v>
      </c>
    </row>
    <row r="50" spans="1:16" ht="71.25" x14ac:dyDescent="0.25">
      <c r="A50" s="27">
        <v>136</v>
      </c>
      <c r="B50" s="22" t="s">
        <v>17</v>
      </c>
      <c r="C50" s="22" t="s">
        <v>85</v>
      </c>
      <c r="D50" s="60" t="s">
        <v>114</v>
      </c>
      <c r="E50" s="63">
        <v>77</v>
      </c>
      <c r="F50" s="63"/>
      <c r="G50" s="62">
        <v>42769</v>
      </c>
      <c r="H50" s="62">
        <v>45657</v>
      </c>
      <c r="I50" s="23" t="str">
        <f t="shared" si="1"/>
        <v>gültig</v>
      </c>
      <c r="L50" s="3"/>
      <c r="M50" s="3"/>
      <c r="N50" s="3"/>
      <c r="O50" s="3"/>
      <c r="P50" s="3"/>
    </row>
    <row r="51" spans="1:16" ht="85.5" x14ac:dyDescent="0.25">
      <c r="A51" s="27">
        <v>139</v>
      </c>
      <c r="B51" s="22" t="s">
        <v>18</v>
      </c>
      <c r="C51" s="22" t="s">
        <v>86</v>
      </c>
      <c r="D51" s="60" t="s">
        <v>87</v>
      </c>
      <c r="E51" s="63"/>
      <c r="F51" s="63"/>
      <c r="G51" s="62">
        <v>41275</v>
      </c>
      <c r="H51" s="62">
        <v>45657</v>
      </c>
      <c r="I51" s="23" t="str">
        <f t="shared" si="1"/>
        <v>gültig</v>
      </c>
      <c r="L51" s="3"/>
      <c r="M51" s="3"/>
      <c r="N51" s="3"/>
      <c r="O51" s="3"/>
      <c r="P51" s="3"/>
    </row>
    <row r="52" spans="1:16" ht="171" x14ac:dyDescent="0.25">
      <c r="A52" s="63">
        <v>140</v>
      </c>
      <c r="B52" s="22" t="s">
        <v>88</v>
      </c>
      <c r="C52" s="22" t="s">
        <v>438</v>
      </c>
      <c r="D52" s="60" t="s">
        <v>387</v>
      </c>
      <c r="E52" s="63"/>
      <c r="F52" s="63"/>
      <c r="G52" s="62">
        <v>43028</v>
      </c>
      <c r="H52" s="62">
        <v>45657</v>
      </c>
      <c r="I52" s="23" t="str">
        <f t="shared" si="1"/>
        <v>gültig</v>
      </c>
      <c r="L52" s="3"/>
      <c r="M52" s="3"/>
      <c r="N52" s="3"/>
      <c r="O52" s="3"/>
      <c r="P52" s="3"/>
    </row>
    <row r="53" spans="1:16" s="25" customFormat="1" ht="313.5" x14ac:dyDescent="0.25">
      <c r="A53" s="27">
        <v>141</v>
      </c>
      <c r="B53" s="22" t="s">
        <v>19</v>
      </c>
      <c r="C53" s="22" t="s">
        <v>89</v>
      </c>
      <c r="D53" s="60" t="s">
        <v>23</v>
      </c>
      <c r="E53" s="63"/>
      <c r="F53" s="63">
        <v>165</v>
      </c>
      <c r="G53" s="62">
        <v>41275</v>
      </c>
      <c r="H53" s="62">
        <v>43394</v>
      </c>
      <c r="I53" s="23" t="str">
        <f t="shared" si="1"/>
        <v/>
      </c>
    </row>
    <row r="54" spans="1:16" s="25" customFormat="1" ht="85.5" x14ac:dyDescent="0.25">
      <c r="A54" s="27">
        <v>143</v>
      </c>
      <c r="B54" s="22" t="s">
        <v>20</v>
      </c>
      <c r="C54" s="22" t="s">
        <v>51</v>
      </c>
      <c r="D54" s="60" t="s">
        <v>387</v>
      </c>
      <c r="E54" s="63"/>
      <c r="F54" s="63"/>
      <c r="G54" s="62">
        <v>41275</v>
      </c>
      <c r="H54" s="62">
        <v>45657</v>
      </c>
      <c r="I54" s="23" t="str">
        <f t="shared" si="1"/>
        <v>gültig</v>
      </c>
    </row>
    <row r="55" spans="1:16" s="25" customFormat="1" ht="114" x14ac:dyDescent="0.25">
      <c r="A55" s="27">
        <v>145</v>
      </c>
      <c r="B55" s="22" t="s">
        <v>90</v>
      </c>
      <c r="C55" s="22" t="s">
        <v>544</v>
      </c>
      <c r="D55" s="61" t="s">
        <v>433</v>
      </c>
      <c r="E55" s="63"/>
      <c r="F55" s="63"/>
      <c r="G55" s="62">
        <v>41275</v>
      </c>
      <c r="H55" s="62">
        <v>45657</v>
      </c>
      <c r="I55" s="23" t="str">
        <f t="shared" si="1"/>
        <v>gültig</v>
      </c>
    </row>
    <row r="56" spans="1:16" ht="356.25" x14ac:dyDescent="0.25">
      <c r="A56" s="27">
        <v>146</v>
      </c>
      <c r="B56" s="22" t="s">
        <v>91</v>
      </c>
      <c r="C56" s="22" t="s">
        <v>92</v>
      </c>
      <c r="D56" s="60" t="s">
        <v>454</v>
      </c>
      <c r="E56" s="63"/>
      <c r="F56" s="63">
        <v>230</v>
      </c>
      <c r="G56" s="62">
        <v>43147</v>
      </c>
      <c r="H56" s="62">
        <v>44165</v>
      </c>
      <c r="I56" s="23" t="str">
        <f t="shared" si="1"/>
        <v/>
      </c>
      <c r="L56" s="3"/>
      <c r="M56" s="3"/>
      <c r="N56" s="3"/>
      <c r="O56" s="3"/>
      <c r="P56" s="3"/>
    </row>
    <row r="57" spans="1:16" s="25" customFormat="1" ht="228" x14ac:dyDescent="0.25">
      <c r="A57" s="27">
        <v>148</v>
      </c>
      <c r="B57" s="22" t="s">
        <v>21</v>
      </c>
      <c r="C57" s="22" t="s">
        <v>634</v>
      </c>
      <c r="D57" s="60" t="s">
        <v>451</v>
      </c>
      <c r="E57" s="63"/>
      <c r="F57" s="63"/>
      <c r="G57" s="62">
        <v>43405</v>
      </c>
      <c r="H57" s="62">
        <v>45657</v>
      </c>
      <c r="I57" s="23" t="str">
        <f t="shared" si="1"/>
        <v>gültig</v>
      </c>
    </row>
    <row r="58" spans="1:16" s="25" customFormat="1" ht="409.5" x14ac:dyDescent="0.25">
      <c r="A58" s="27">
        <v>149</v>
      </c>
      <c r="B58" s="22" t="s">
        <v>22</v>
      </c>
      <c r="C58" s="22" t="s">
        <v>456</v>
      </c>
      <c r="D58" s="60" t="s">
        <v>414</v>
      </c>
      <c r="E58" s="63">
        <v>137</v>
      </c>
      <c r="F58" s="63">
        <v>168</v>
      </c>
      <c r="G58" s="62">
        <v>43405</v>
      </c>
      <c r="H58" s="62">
        <v>45657</v>
      </c>
      <c r="I58" s="23" t="str">
        <f t="shared" si="1"/>
        <v>gültig</v>
      </c>
    </row>
    <row r="59" spans="1:16" s="25" customFormat="1" ht="313.5" x14ac:dyDescent="0.25">
      <c r="A59" s="63">
        <v>150</v>
      </c>
      <c r="B59" s="22" t="s">
        <v>38</v>
      </c>
      <c r="C59" s="22" t="s">
        <v>457</v>
      </c>
      <c r="D59" s="60" t="s">
        <v>415</v>
      </c>
      <c r="E59" s="63">
        <v>127</v>
      </c>
      <c r="F59" s="63"/>
      <c r="G59" s="62">
        <v>43405</v>
      </c>
      <c r="H59" s="62">
        <v>45657</v>
      </c>
      <c r="I59" s="23" t="str">
        <f t="shared" si="1"/>
        <v>gültig</v>
      </c>
    </row>
    <row r="60" spans="1:16" s="25" customFormat="1" ht="57" x14ac:dyDescent="0.25">
      <c r="A60" s="27">
        <v>152</v>
      </c>
      <c r="B60" s="22" t="s">
        <v>24</v>
      </c>
      <c r="C60" s="22" t="s">
        <v>635</v>
      </c>
      <c r="D60" s="60" t="s">
        <v>416</v>
      </c>
      <c r="E60" s="63"/>
      <c r="F60" s="63"/>
      <c r="G60" s="62">
        <v>43405</v>
      </c>
      <c r="H60" s="62">
        <v>45657</v>
      </c>
      <c r="I60" s="23" t="str">
        <f t="shared" si="1"/>
        <v>gültig</v>
      </c>
    </row>
    <row r="61" spans="1:16" s="25" customFormat="1" ht="85.5" x14ac:dyDescent="0.25">
      <c r="A61" s="27">
        <v>154</v>
      </c>
      <c r="B61" s="22" t="s">
        <v>25</v>
      </c>
      <c r="C61" s="22" t="s">
        <v>45</v>
      </c>
      <c r="D61" s="60" t="s">
        <v>452</v>
      </c>
      <c r="E61" s="63"/>
      <c r="F61" s="63">
        <v>234</v>
      </c>
      <c r="G61" s="62">
        <v>41275</v>
      </c>
      <c r="H61" s="62">
        <v>43817</v>
      </c>
      <c r="I61" s="23" t="str">
        <f t="shared" si="1"/>
        <v/>
      </c>
    </row>
    <row r="62" spans="1:16" s="25" customFormat="1" ht="85.5" x14ac:dyDescent="0.25">
      <c r="A62" s="63">
        <v>156</v>
      </c>
      <c r="B62" s="22" t="s">
        <v>27</v>
      </c>
      <c r="C62" s="22" t="s">
        <v>49</v>
      </c>
      <c r="D62" s="61" t="s">
        <v>432</v>
      </c>
      <c r="E62" s="63"/>
      <c r="F62" s="63"/>
      <c r="G62" s="62">
        <v>41275</v>
      </c>
      <c r="H62" s="62">
        <v>45657</v>
      </c>
      <c r="I62" s="23" t="str">
        <f t="shared" si="1"/>
        <v>gültig</v>
      </c>
    </row>
    <row r="63" spans="1:16" s="24" customFormat="1" ht="99.75" x14ac:dyDescent="0.25">
      <c r="A63" s="27">
        <v>158</v>
      </c>
      <c r="B63" s="22" t="s">
        <v>40</v>
      </c>
      <c r="C63" s="22" t="s">
        <v>458</v>
      </c>
      <c r="D63" s="60" t="s">
        <v>444</v>
      </c>
      <c r="E63" s="63"/>
      <c r="F63" s="63"/>
      <c r="G63" s="62">
        <v>41275</v>
      </c>
      <c r="H63" s="62">
        <v>45657</v>
      </c>
      <c r="I63" s="23" t="str">
        <f t="shared" si="1"/>
        <v>gültig</v>
      </c>
    </row>
    <row r="64" spans="1:16" s="21" customFormat="1" ht="57" x14ac:dyDescent="0.25">
      <c r="A64" s="27">
        <v>160</v>
      </c>
      <c r="B64" s="22" t="s">
        <v>103</v>
      </c>
      <c r="C64" s="22" t="s">
        <v>104</v>
      </c>
      <c r="D64" s="60" t="s">
        <v>60</v>
      </c>
      <c r="E64" s="63"/>
      <c r="F64" s="63"/>
      <c r="G64" s="62">
        <v>43305</v>
      </c>
      <c r="H64" s="62">
        <v>45657</v>
      </c>
      <c r="I64" s="23" t="str">
        <f t="shared" si="1"/>
        <v>gültig</v>
      </c>
    </row>
    <row r="65" spans="1:16" ht="409.5" x14ac:dyDescent="0.25">
      <c r="A65" s="27">
        <v>163</v>
      </c>
      <c r="B65" s="22" t="s">
        <v>47</v>
      </c>
      <c r="C65" s="22" t="s">
        <v>93</v>
      </c>
      <c r="D65" s="60" t="s">
        <v>388</v>
      </c>
      <c r="E65" s="63">
        <v>147</v>
      </c>
      <c r="F65" s="63"/>
      <c r="G65" s="62">
        <v>43788</v>
      </c>
      <c r="H65" s="62">
        <v>45657</v>
      </c>
      <c r="I65" s="23" t="str">
        <f t="shared" si="1"/>
        <v>gültig</v>
      </c>
      <c r="L65" s="3"/>
      <c r="M65" s="3"/>
      <c r="N65" s="3"/>
      <c r="O65" s="3"/>
      <c r="P65" s="3"/>
    </row>
    <row r="66" spans="1:16" ht="128.25" x14ac:dyDescent="0.25">
      <c r="A66" s="27">
        <v>164</v>
      </c>
      <c r="B66" s="22" t="s">
        <v>94</v>
      </c>
      <c r="C66" s="22" t="s">
        <v>459</v>
      </c>
      <c r="D66" s="61" t="s">
        <v>433</v>
      </c>
      <c r="E66" s="63"/>
      <c r="F66" s="63"/>
      <c r="G66" s="62">
        <v>41275</v>
      </c>
      <c r="H66" s="62">
        <v>45657</v>
      </c>
      <c r="I66" s="23" t="str">
        <f t="shared" si="1"/>
        <v>gültig</v>
      </c>
      <c r="L66" s="3"/>
      <c r="M66" s="3"/>
      <c r="N66" s="3"/>
      <c r="O66" s="3"/>
      <c r="P66" s="3"/>
    </row>
    <row r="67" spans="1:16" ht="285" x14ac:dyDescent="0.25">
      <c r="A67" s="27">
        <v>165</v>
      </c>
      <c r="B67" s="22" t="s">
        <v>19</v>
      </c>
      <c r="C67" s="22" t="s">
        <v>95</v>
      </c>
      <c r="D67" s="60" t="s">
        <v>23</v>
      </c>
      <c r="E67" s="63">
        <v>141</v>
      </c>
      <c r="F67" s="63">
        <v>227</v>
      </c>
      <c r="G67" s="62">
        <v>43395</v>
      </c>
      <c r="H67" s="62">
        <v>44279</v>
      </c>
      <c r="I67" s="23" t="str">
        <f t="shared" si="1"/>
        <v/>
      </c>
      <c r="L67" s="3"/>
      <c r="M67" s="3"/>
      <c r="N67" s="3"/>
      <c r="O67" s="3"/>
      <c r="P67" s="3"/>
    </row>
    <row r="68" spans="1:16" ht="171" x14ac:dyDescent="0.25">
      <c r="A68" s="4">
        <v>166</v>
      </c>
      <c r="B68" s="22" t="s">
        <v>53</v>
      </c>
      <c r="C68" s="22" t="s">
        <v>96</v>
      </c>
      <c r="D68" s="25" t="s">
        <v>453</v>
      </c>
      <c r="E68" s="65">
        <v>79</v>
      </c>
      <c r="F68" s="65">
        <v>118</v>
      </c>
      <c r="G68" s="62">
        <v>41275</v>
      </c>
      <c r="H68" s="62">
        <v>43100</v>
      </c>
      <c r="I68" s="23" t="str">
        <f t="shared" si="1"/>
        <v/>
      </c>
      <c r="L68" s="3"/>
      <c r="M68" s="3"/>
      <c r="N68" s="3"/>
      <c r="O68" s="3"/>
      <c r="P68" s="3"/>
    </row>
    <row r="69" spans="1:16" ht="142.5" x14ac:dyDescent="0.25">
      <c r="A69" s="65">
        <v>168</v>
      </c>
      <c r="B69" s="61" t="s">
        <v>116</v>
      </c>
      <c r="C69" s="61" t="s">
        <v>117</v>
      </c>
      <c r="D69" s="60" t="s">
        <v>443</v>
      </c>
      <c r="E69" s="65">
        <v>149</v>
      </c>
      <c r="F69" s="65">
        <v>250</v>
      </c>
      <c r="G69" s="62">
        <v>43405</v>
      </c>
      <c r="H69" s="62">
        <v>44712</v>
      </c>
      <c r="I69" s="23" t="str">
        <f t="shared" si="1"/>
        <v/>
      </c>
      <c r="L69" s="3"/>
      <c r="M69" s="3"/>
      <c r="N69" s="3"/>
      <c r="O69" s="3"/>
      <c r="P69" s="3"/>
    </row>
    <row r="70" spans="1:16" ht="299.25" x14ac:dyDescent="0.25">
      <c r="A70" s="4">
        <v>170</v>
      </c>
      <c r="B70" s="61" t="s">
        <v>118</v>
      </c>
      <c r="C70" s="61" t="s">
        <v>119</v>
      </c>
      <c r="D70" s="60" t="s">
        <v>452</v>
      </c>
      <c r="E70" s="65">
        <v>154</v>
      </c>
      <c r="F70" s="65">
        <v>236</v>
      </c>
      <c r="G70" s="62">
        <v>41275</v>
      </c>
      <c r="H70" s="62">
        <v>44712</v>
      </c>
      <c r="I70" s="23" t="str">
        <f t="shared" si="1"/>
        <v/>
      </c>
      <c r="L70" s="3"/>
      <c r="M70" s="3"/>
      <c r="N70" s="3"/>
      <c r="O70" s="3"/>
      <c r="P70" s="3"/>
    </row>
    <row r="71" spans="1:16" ht="409.5" x14ac:dyDescent="0.25">
      <c r="A71" s="4">
        <v>171</v>
      </c>
      <c r="B71" s="61" t="s">
        <v>19</v>
      </c>
      <c r="C71" s="61" t="s">
        <v>636</v>
      </c>
      <c r="D71" s="60" t="s">
        <v>23</v>
      </c>
      <c r="E71" s="65">
        <v>165</v>
      </c>
      <c r="F71" s="65"/>
      <c r="G71" s="62">
        <v>41275</v>
      </c>
      <c r="H71" s="62">
        <v>45443</v>
      </c>
      <c r="I71" s="23" t="str">
        <f t="shared" si="1"/>
        <v>gültig</v>
      </c>
      <c r="L71" s="3"/>
      <c r="M71" s="3"/>
      <c r="N71" s="3"/>
      <c r="O71" s="3"/>
      <c r="P71" s="3"/>
    </row>
    <row r="72" spans="1:16" ht="142.5" x14ac:dyDescent="0.25">
      <c r="A72" s="4">
        <v>172</v>
      </c>
      <c r="B72" s="61" t="s">
        <v>120</v>
      </c>
      <c r="C72" s="61" t="s">
        <v>551</v>
      </c>
      <c r="D72" s="61" t="s">
        <v>460</v>
      </c>
      <c r="E72" s="65">
        <v>176</v>
      </c>
      <c r="F72" s="65"/>
      <c r="G72" s="62">
        <v>43405</v>
      </c>
      <c r="H72" s="62">
        <v>45657</v>
      </c>
      <c r="I72" s="23" t="str">
        <f t="shared" si="1"/>
        <v>gültig</v>
      </c>
      <c r="L72" s="3"/>
      <c r="M72" s="3"/>
      <c r="N72" s="3"/>
      <c r="O72" s="3"/>
      <c r="P72" s="3"/>
    </row>
    <row r="73" spans="1:16" ht="128.25" x14ac:dyDescent="0.25">
      <c r="A73" s="4">
        <v>173</v>
      </c>
      <c r="B73" s="61" t="s">
        <v>26</v>
      </c>
      <c r="C73" s="61" t="s">
        <v>434</v>
      </c>
      <c r="D73" s="60" t="s">
        <v>376</v>
      </c>
      <c r="E73" s="65">
        <v>155</v>
      </c>
      <c r="F73" s="65"/>
      <c r="G73" s="62">
        <v>43851</v>
      </c>
      <c r="H73" s="62">
        <v>45657</v>
      </c>
      <c r="I73" s="23" t="str">
        <f t="shared" si="1"/>
        <v>gültig</v>
      </c>
      <c r="L73" s="3"/>
      <c r="M73" s="3"/>
      <c r="N73" s="3"/>
      <c r="O73" s="3"/>
      <c r="P73" s="3"/>
    </row>
    <row r="74" spans="1:16" ht="242.25" x14ac:dyDescent="0.25">
      <c r="A74" s="4">
        <v>174</v>
      </c>
      <c r="B74" s="61" t="s">
        <v>121</v>
      </c>
      <c r="C74" s="61" t="s">
        <v>123</v>
      </c>
      <c r="D74" s="60" t="s">
        <v>405</v>
      </c>
      <c r="E74" s="65">
        <v>134</v>
      </c>
      <c r="F74" s="65"/>
      <c r="G74" s="62">
        <v>41275</v>
      </c>
      <c r="H74" s="62">
        <v>45657</v>
      </c>
      <c r="I74" s="23" t="str">
        <f t="shared" si="1"/>
        <v>gültig</v>
      </c>
      <c r="L74" s="3"/>
      <c r="M74" s="3"/>
      <c r="N74" s="3"/>
      <c r="O74" s="3"/>
      <c r="P74" s="3"/>
    </row>
    <row r="75" spans="1:16" ht="71.25" x14ac:dyDescent="0.25">
      <c r="A75" s="4">
        <v>175</v>
      </c>
      <c r="B75" s="61" t="s">
        <v>347</v>
      </c>
      <c r="C75" s="61" t="s">
        <v>461</v>
      </c>
      <c r="D75" s="60" t="s">
        <v>404</v>
      </c>
      <c r="E75" s="63"/>
      <c r="F75" s="63"/>
      <c r="G75" s="62">
        <v>41275</v>
      </c>
      <c r="H75" s="62">
        <v>45657</v>
      </c>
      <c r="I75" s="23" t="str">
        <f t="shared" si="1"/>
        <v>gültig</v>
      </c>
      <c r="L75" s="3"/>
      <c r="M75" s="3"/>
      <c r="N75" s="3"/>
      <c r="O75" s="3"/>
      <c r="P75" s="3"/>
    </row>
    <row r="76" spans="1:16" ht="156.75" x14ac:dyDescent="0.25">
      <c r="A76" s="65">
        <v>176</v>
      </c>
      <c r="B76" s="22" t="s">
        <v>122</v>
      </c>
      <c r="C76" s="22" t="s">
        <v>554</v>
      </c>
      <c r="D76" s="22" t="s">
        <v>462</v>
      </c>
      <c r="E76" s="65"/>
      <c r="F76" s="65">
        <v>172</v>
      </c>
      <c r="G76" s="62">
        <v>43405</v>
      </c>
      <c r="H76" s="62">
        <v>45657</v>
      </c>
      <c r="I76" s="23" t="str">
        <f t="shared" si="1"/>
        <v>gültig</v>
      </c>
      <c r="L76" s="3"/>
      <c r="M76" s="3"/>
      <c r="N76" s="3"/>
      <c r="O76" s="3"/>
      <c r="P76" s="3"/>
    </row>
    <row r="77" spans="1:16" ht="142.5" x14ac:dyDescent="0.25">
      <c r="A77" s="4">
        <v>183</v>
      </c>
      <c r="B77" s="22" t="s">
        <v>125</v>
      </c>
      <c r="C77" s="22" t="s">
        <v>126</v>
      </c>
      <c r="D77" s="25" t="s">
        <v>428</v>
      </c>
      <c r="E77" s="65"/>
      <c r="F77" s="65"/>
      <c r="G77" s="62">
        <v>43991</v>
      </c>
      <c r="H77" s="62">
        <v>45657</v>
      </c>
      <c r="I77" s="23" t="str">
        <f t="shared" si="1"/>
        <v>gültig</v>
      </c>
      <c r="L77" s="3"/>
      <c r="M77" s="3"/>
      <c r="N77" s="3"/>
      <c r="O77" s="3"/>
      <c r="P77" s="3"/>
    </row>
    <row r="78" spans="1:16" ht="299.25" x14ac:dyDescent="0.25">
      <c r="A78" s="4">
        <v>185</v>
      </c>
      <c r="B78" s="22" t="s">
        <v>33</v>
      </c>
      <c r="C78" s="22" t="s">
        <v>429</v>
      </c>
      <c r="D78" s="25" t="s">
        <v>60</v>
      </c>
      <c r="E78" s="65">
        <v>119</v>
      </c>
      <c r="F78" s="65"/>
      <c r="G78" s="62">
        <v>43762</v>
      </c>
      <c r="H78" s="62">
        <v>45657</v>
      </c>
      <c r="I78" s="23" t="str">
        <f t="shared" si="1"/>
        <v>gültig</v>
      </c>
      <c r="L78" s="3"/>
      <c r="M78" s="3"/>
      <c r="N78" s="3"/>
      <c r="O78" s="3"/>
      <c r="P78" s="3"/>
    </row>
    <row r="79" spans="1:16" ht="213.75" x14ac:dyDescent="0.25">
      <c r="A79" s="4">
        <v>186</v>
      </c>
      <c r="B79" s="22" t="s">
        <v>127</v>
      </c>
      <c r="C79" s="22" t="s">
        <v>129</v>
      </c>
      <c r="D79" s="25" t="s">
        <v>128</v>
      </c>
      <c r="E79" s="65"/>
      <c r="F79" s="65"/>
      <c r="G79" s="62">
        <v>41275</v>
      </c>
      <c r="H79" s="62">
        <v>45657</v>
      </c>
      <c r="I79" s="23" t="str">
        <f t="shared" si="1"/>
        <v>gültig</v>
      </c>
      <c r="L79" s="3"/>
      <c r="M79" s="3"/>
      <c r="N79" s="3"/>
      <c r="O79" s="3"/>
      <c r="P79" s="3"/>
    </row>
    <row r="80" spans="1:16" ht="142.5" x14ac:dyDescent="0.25">
      <c r="A80" s="27">
        <v>210</v>
      </c>
      <c r="B80" s="61" t="s">
        <v>344</v>
      </c>
      <c r="C80" s="61" t="s">
        <v>463</v>
      </c>
      <c r="D80" s="60" t="s">
        <v>416</v>
      </c>
      <c r="E80" s="63"/>
      <c r="F80" s="63"/>
      <c r="G80" s="62">
        <v>44118</v>
      </c>
      <c r="H80" s="62">
        <v>45657</v>
      </c>
      <c r="I80" s="23" t="str">
        <f t="shared" si="1"/>
        <v>gültig</v>
      </c>
      <c r="L80" s="3"/>
      <c r="M80" s="3"/>
      <c r="N80" s="3"/>
      <c r="O80" s="3"/>
      <c r="P80" s="3"/>
    </row>
    <row r="81" spans="1:16" ht="142.5" x14ac:dyDescent="0.25">
      <c r="A81" s="63">
        <v>218</v>
      </c>
      <c r="B81" s="61" t="s">
        <v>338</v>
      </c>
      <c r="C81" s="61" t="s">
        <v>343</v>
      </c>
      <c r="D81" s="60" t="s">
        <v>430</v>
      </c>
      <c r="E81" s="63"/>
      <c r="F81" s="63"/>
      <c r="G81" s="62">
        <v>41275</v>
      </c>
      <c r="H81" s="62">
        <v>45657</v>
      </c>
      <c r="I81" s="23" t="str">
        <f t="shared" ref="I81:I96" si="2">IF(AND($I$14&gt;=G81,$I$14&lt;=H81),"gültig", "")</f>
        <v>gültig</v>
      </c>
      <c r="L81" s="3"/>
      <c r="M81" s="3"/>
      <c r="N81" s="3"/>
      <c r="O81" s="3"/>
      <c r="P81" s="3"/>
    </row>
    <row r="82" spans="1:16" ht="242.25" x14ac:dyDescent="0.25">
      <c r="A82" s="27">
        <v>220</v>
      </c>
      <c r="B82" s="61" t="s">
        <v>339</v>
      </c>
      <c r="C82" s="61" t="s">
        <v>637</v>
      </c>
      <c r="D82" s="60" t="s">
        <v>407</v>
      </c>
      <c r="E82" s="63"/>
      <c r="F82" s="63"/>
      <c r="G82" s="62">
        <v>44258</v>
      </c>
      <c r="H82" s="62">
        <v>45657</v>
      </c>
      <c r="I82" s="23" t="str">
        <f t="shared" si="2"/>
        <v>gültig</v>
      </c>
      <c r="L82" s="3"/>
      <c r="M82" s="3"/>
      <c r="N82" s="3"/>
      <c r="O82" s="3"/>
      <c r="P82" s="3"/>
    </row>
    <row r="83" spans="1:16" ht="99.75" x14ac:dyDescent="0.25">
      <c r="A83" s="27">
        <v>224</v>
      </c>
      <c r="B83" s="61" t="s">
        <v>340</v>
      </c>
      <c r="C83" s="61" t="s">
        <v>558</v>
      </c>
      <c r="D83" s="60" t="s">
        <v>337</v>
      </c>
      <c r="E83" s="63"/>
      <c r="F83" s="63"/>
      <c r="G83" s="62">
        <v>44270</v>
      </c>
      <c r="H83" s="62">
        <v>45657</v>
      </c>
      <c r="I83" s="23" t="str">
        <f t="shared" si="2"/>
        <v>gültig</v>
      </c>
      <c r="L83" s="3"/>
      <c r="M83" s="3"/>
      <c r="N83" s="3"/>
      <c r="O83" s="3"/>
      <c r="P83" s="3"/>
    </row>
    <row r="84" spans="1:16" ht="85.5" x14ac:dyDescent="0.25">
      <c r="A84" s="27">
        <v>226</v>
      </c>
      <c r="B84" s="61" t="s">
        <v>345</v>
      </c>
      <c r="C84" s="61" t="s">
        <v>377</v>
      </c>
      <c r="D84" s="60" t="s">
        <v>108</v>
      </c>
      <c r="E84" s="63"/>
      <c r="F84" s="63"/>
      <c r="G84" s="62">
        <v>44279</v>
      </c>
      <c r="H84" s="62">
        <v>45657</v>
      </c>
      <c r="I84" s="23" t="str">
        <f t="shared" si="2"/>
        <v>gültig</v>
      </c>
      <c r="L84" s="3"/>
      <c r="M84" s="3"/>
      <c r="N84" s="3"/>
      <c r="O84" s="3"/>
      <c r="P84" s="3"/>
    </row>
    <row r="85" spans="1:16" ht="71.25" x14ac:dyDescent="0.25">
      <c r="A85" s="63">
        <v>227</v>
      </c>
      <c r="B85" s="61" t="s">
        <v>19</v>
      </c>
      <c r="C85" s="61" t="s">
        <v>449</v>
      </c>
      <c r="D85" s="60" t="s">
        <v>23</v>
      </c>
      <c r="E85" s="63">
        <v>165</v>
      </c>
      <c r="F85" s="63"/>
      <c r="G85" s="62">
        <v>44280</v>
      </c>
      <c r="H85" s="62">
        <v>45657</v>
      </c>
      <c r="I85" s="23" t="str">
        <f t="shared" si="2"/>
        <v>gültig</v>
      </c>
      <c r="L85" s="3"/>
      <c r="M85" s="3"/>
      <c r="N85" s="3"/>
      <c r="O85" s="3"/>
      <c r="P85" s="3"/>
    </row>
    <row r="86" spans="1:16" ht="171" x14ac:dyDescent="0.25">
      <c r="A86" s="63">
        <v>229</v>
      </c>
      <c r="B86" s="61" t="s">
        <v>341</v>
      </c>
      <c r="C86" s="61" t="s">
        <v>378</v>
      </c>
      <c r="D86" s="60" t="s">
        <v>342</v>
      </c>
      <c r="E86" s="63"/>
      <c r="F86" s="63"/>
      <c r="G86" s="62">
        <v>44197</v>
      </c>
      <c r="H86" s="62">
        <v>45657</v>
      </c>
      <c r="I86" s="23" t="str">
        <f t="shared" si="2"/>
        <v>gültig</v>
      </c>
      <c r="L86" s="3"/>
      <c r="M86" s="3"/>
      <c r="N86" s="3"/>
      <c r="O86" s="3"/>
      <c r="P86" s="3"/>
    </row>
    <row r="87" spans="1:16" ht="199.5" x14ac:dyDescent="0.25">
      <c r="A87" s="27">
        <v>230</v>
      </c>
      <c r="B87" s="61" t="s">
        <v>91</v>
      </c>
      <c r="C87" s="61" t="s">
        <v>346</v>
      </c>
      <c r="D87" s="60" t="s">
        <v>454</v>
      </c>
      <c r="E87" s="63">
        <v>146</v>
      </c>
      <c r="F87" s="63"/>
      <c r="G87" s="62">
        <v>44166</v>
      </c>
      <c r="H87" s="62">
        <v>45657</v>
      </c>
      <c r="I87" s="23" t="str">
        <f t="shared" si="2"/>
        <v>gültig</v>
      </c>
      <c r="L87" s="3"/>
      <c r="M87" s="3"/>
      <c r="N87" s="3"/>
      <c r="O87" s="3"/>
      <c r="P87" s="3"/>
    </row>
    <row r="88" spans="1:16" ht="128.25" x14ac:dyDescent="0.25">
      <c r="A88" s="63">
        <v>234</v>
      </c>
      <c r="B88" s="61" t="s">
        <v>417</v>
      </c>
      <c r="C88" s="61" t="s">
        <v>418</v>
      </c>
      <c r="D88" s="60" t="s">
        <v>452</v>
      </c>
      <c r="E88" s="63">
        <v>154</v>
      </c>
      <c r="F88" s="63"/>
      <c r="G88" s="62">
        <v>43818</v>
      </c>
      <c r="H88" s="62">
        <v>45657</v>
      </c>
      <c r="I88" s="23" t="str">
        <f t="shared" si="2"/>
        <v>gültig</v>
      </c>
      <c r="L88" s="3"/>
      <c r="M88" s="3"/>
      <c r="N88" s="3"/>
      <c r="O88" s="3"/>
      <c r="P88" s="3"/>
    </row>
    <row r="89" spans="1:16" ht="99.75" x14ac:dyDescent="0.25">
      <c r="A89" s="4">
        <v>236</v>
      </c>
      <c r="B89" s="22" t="s">
        <v>379</v>
      </c>
      <c r="C89" s="22" t="s">
        <v>380</v>
      </c>
      <c r="D89" s="25" t="s">
        <v>115</v>
      </c>
      <c r="E89" s="65">
        <v>170</v>
      </c>
      <c r="F89" s="65"/>
      <c r="G89" s="62">
        <v>43818</v>
      </c>
      <c r="H89" s="62">
        <v>45657</v>
      </c>
      <c r="I89" s="23" t="str">
        <f t="shared" si="2"/>
        <v>gültig</v>
      </c>
      <c r="L89" s="3"/>
      <c r="M89" s="3"/>
      <c r="N89" s="3"/>
      <c r="O89" s="3"/>
      <c r="P89" s="3"/>
    </row>
    <row r="90" spans="1:16" ht="85.5" x14ac:dyDescent="0.25">
      <c r="A90" s="65">
        <v>240</v>
      </c>
      <c r="B90" s="22" t="s">
        <v>408</v>
      </c>
      <c r="C90" s="22" t="s">
        <v>409</v>
      </c>
      <c r="D90" s="25" t="s">
        <v>407</v>
      </c>
      <c r="E90" s="65">
        <v>228</v>
      </c>
      <c r="F90" s="65"/>
      <c r="G90" s="62">
        <v>41275</v>
      </c>
      <c r="H90" s="62">
        <v>45657</v>
      </c>
      <c r="I90" s="23" t="str">
        <f t="shared" si="2"/>
        <v>gültig</v>
      </c>
      <c r="L90" s="3"/>
      <c r="M90" s="3"/>
      <c r="N90" s="3"/>
      <c r="O90" s="3"/>
      <c r="P90" s="3"/>
    </row>
    <row r="91" spans="1:16" ht="85.5" x14ac:dyDescent="0.25">
      <c r="A91" s="65">
        <v>241</v>
      </c>
      <c r="B91" s="22" t="s">
        <v>424</v>
      </c>
      <c r="C91" s="22" t="s">
        <v>423</v>
      </c>
      <c r="D91" s="25" t="s">
        <v>452</v>
      </c>
      <c r="E91" s="65"/>
      <c r="F91" s="65"/>
      <c r="G91" s="62">
        <v>41843</v>
      </c>
      <c r="H91" s="62">
        <v>45657</v>
      </c>
      <c r="I91" s="67" t="str">
        <f t="shared" si="2"/>
        <v>gültig</v>
      </c>
      <c r="L91" s="3"/>
      <c r="M91" s="3"/>
      <c r="N91" s="3"/>
      <c r="O91" s="3"/>
      <c r="P91" s="3"/>
    </row>
    <row r="92" spans="1:16" ht="71.25" x14ac:dyDescent="0.25">
      <c r="A92" s="65">
        <v>244</v>
      </c>
      <c r="B92" s="22" t="s">
        <v>425</v>
      </c>
      <c r="C92" s="22" t="s">
        <v>426</v>
      </c>
      <c r="D92" s="25" t="s">
        <v>427</v>
      </c>
      <c r="E92" s="65">
        <v>32</v>
      </c>
      <c r="F92" s="65"/>
      <c r="G92" s="62">
        <v>43101</v>
      </c>
      <c r="H92" s="62">
        <v>45657</v>
      </c>
      <c r="I92" s="67" t="str">
        <f t="shared" si="2"/>
        <v>gültig</v>
      </c>
      <c r="L92" s="3"/>
      <c r="M92" s="3"/>
      <c r="N92" s="3"/>
      <c r="O92" s="3"/>
      <c r="P92" s="3"/>
    </row>
    <row r="93" spans="1:16" ht="356.25" x14ac:dyDescent="0.25">
      <c r="A93" s="65">
        <v>246</v>
      </c>
      <c r="B93" s="22" t="s">
        <v>437</v>
      </c>
      <c r="C93" s="22" t="s">
        <v>638</v>
      </c>
      <c r="D93" s="25" t="s">
        <v>108</v>
      </c>
      <c r="E93" s="65">
        <v>71</v>
      </c>
      <c r="F93" s="65"/>
      <c r="G93" s="62">
        <v>41275</v>
      </c>
      <c r="H93" s="62">
        <v>45657</v>
      </c>
      <c r="I93" s="67" t="str">
        <f t="shared" si="2"/>
        <v>gültig</v>
      </c>
      <c r="L93" s="3"/>
      <c r="M93" s="3"/>
      <c r="N93" s="3"/>
      <c r="O93" s="3"/>
      <c r="P93" s="3"/>
    </row>
    <row r="94" spans="1:16" ht="85.5" x14ac:dyDescent="0.25">
      <c r="A94" s="65">
        <v>248</v>
      </c>
      <c r="B94" s="22" t="s">
        <v>421</v>
      </c>
      <c r="C94" s="22" t="s">
        <v>422</v>
      </c>
      <c r="D94" s="25" t="s">
        <v>108</v>
      </c>
      <c r="E94" s="65"/>
      <c r="F94" s="65"/>
      <c r="G94" s="62">
        <v>44715</v>
      </c>
      <c r="H94" s="62">
        <v>45657</v>
      </c>
      <c r="I94" s="67" t="str">
        <f t="shared" si="2"/>
        <v/>
      </c>
      <c r="L94" s="3"/>
      <c r="M94" s="3"/>
      <c r="N94" s="3"/>
      <c r="O94" s="3"/>
      <c r="P94" s="3"/>
    </row>
    <row r="95" spans="1:16" ht="114" x14ac:dyDescent="0.25">
      <c r="A95" s="65">
        <v>249</v>
      </c>
      <c r="B95" s="22" t="s">
        <v>441</v>
      </c>
      <c r="C95" s="22" t="s">
        <v>442</v>
      </c>
      <c r="D95" s="25" t="s">
        <v>464</v>
      </c>
      <c r="E95" s="65"/>
      <c r="F95" s="65"/>
      <c r="G95" s="62">
        <v>41275</v>
      </c>
      <c r="H95" s="62">
        <v>45657</v>
      </c>
      <c r="I95" s="67" t="str">
        <f t="shared" si="2"/>
        <v>gültig</v>
      </c>
      <c r="L95" s="3"/>
      <c r="M95" s="3"/>
      <c r="N95" s="3"/>
      <c r="O95" s="3"/>
      <c r="P95" s="3"/>
    </row>
    <row r="96" spans="1:16" ht="128.25" x14ac:dyDescent="0.25">
      <c r="A96" s="65">
        <v>250</v>
      </c>
      <c r="B96" s="22" t="s">
        <v>445</v>
      </c>
      <c r="C96" s="22" t="s">
        <v>446</v>
      </c>
      <c r="D96" s="25" t="s">
        <v>443</v>
      </c>
      <c r="E96" s="65">
        <v>168</v>
      </c>
      <c r="F96" s="65"/>
      <c r="G96" s="62">
        <v>43405</v>
      </c>
      <c r="H96" s="62">
        <v>45657</v>
      </c>
      <c r="I96" s="67" t="str">
        <f t="shared" si="2"/>
        <v>gültig</v>
      </c>
      <c r="L96" s="3"/>
      <c r="M96" s="3"/>
      <c r="N96" s="3"/>
      <c r="O96" s="3"/>
      <c r="P96" s="3"/>
    </row>
    <row r="97" spans="12:16" x14ac:dyDescent="0.25">
      <c r="L97" s="3"/>
      <c r="M97" s="3"/>
      <c r="N97" s="3"/>
      <c r="O97" s="3"/>
      <c r="P97" s="3"/>
    </row>
    <row r="98" spans="12:16" x14ac:dyDescent="0.25">
      <c r="L98" s="3"/>
      <c r="M98" s="3"/>
      <c r="N98" s="3"/>
      <c r="O98" s="3"/>
      <c r="P98" s="3"/>
    </row>
    <row r="99" spans="12:16" x14ac:dyDescent="0.25">
      <c r="L99" s="3"/>
      <c r="M99" s="3"/>
      <c r="N99" s="3"/>
      <c r="O99" s="3"/>
      <c r="P99" s="3"/>
    </row>
    <row r="100" spans="12:16" x14ac:dyDescent="0.25">
      <c r="L100" s="3"/>
      <c r="M100" s="3"/>
      <c r="N100" s="3"/>
      <c r="O100" s="3"/>
      <c r="P100" s="3"/>
    </row>
    <row r="101" spans="12:16" x14ac:dyDescent="0.25">
      <c r="L101" s="3"/>
      <c r="M101" s="3"/>
      <c r="N101" s="3"/>
      <c r="O101" s="3"/>
      <c r="P101" s="3"/>
    </row>
    <row r="102" spans="12:16" x14ac:dyDescent="0.25">
      <c r="L102" s="3"/>
      <c r="M102" s="3"/>
      <c r="N102" s="3"/>
      <c r="O102" s="3"/>
      <c r="P102" s="3"/>
    </row>
    <row r="103" spans="12:16" x14ac:dyDescent="0.25">
      <c r="L103" s="3"/>
      <c r="M103" s="3"/>
      <c r="N103" s="3"/>
      <c r="O103" s="3"/>
      <c r="P103" s="3"/>
    </row>
    <row r="104" spans="12:16" x14ac:dyDescent="0.25">
      <c r="L104" s="3"/>
      <c r="M104" s="3"/>
      <c r="N104" s="3"/>
      <c r="O104" s="3"/>
      <c r="P104" s="3"/>
    </row>
    <row r="105" spans="12:16" x14ac:dyDescent="0.25">
      <c r="L105" s="3"/>
      <c r="M105" s="3"/>
      <c r="N105" s="3"/>
      <c r="O105" s="3"/>
      <c r="P105" s="3"/>
    </row>
    <row r="106" spans="12:16" x14ac:dyDescent="0.25">
      <c r="L106" s="3"/>
      <c r="M106" s="3"/>
      <c r="N106" s="3"/>
      <c r="O106" s="3"/>
      <c r="P106" s="3"/>
    </row>
    <row r="107" spans="12:16" x14ac:dyDescent="0.25">
      <c r="L107" s="3"/>
      <c r="M107" s="3"/>
      <c r="N107" s="3"/>
      <c r="O107" s="3"/>
      <c r="P107" s="3"/>
    </row>
    <row r="108" spans="12:16" x14ac:dyDescent="0.25">
      <c r="L108" s="3"/>
      <c r="M108" s="3"/>
      <c r="N108" s="3"/>
      <c r="O108" s="3"/>
      <c r="P108" s="3"/>
    </row>
    <row r="109" spans="12:16" x14ac:dyDescent="0.25">
      <c r="L109" s="3"/>
      <c r="M109" s="3"/>
      <c r="N109" s="3"/>
      <c r="O109" s="3"/>
      <c r="P109" s="3"/>
    </row>
    <row r="110" spans="12:16" x14ac:dyDescent="0.25">
      <c r="L110" s="3"/>
      <c r="M110" s="3"/>
      <c r="N110" s="3"/>
      <c r="O110" s="3"/>
      <c r="P110" s="3"/>
    </row>
    <row r="111" spans="12:16" x14ac:dyDescent="0.25">
      <c r="L111" s="3"/>
      <c r="M111" s="3"/>
      <c r="N111" s="3"/>
      <c r="O111" s="3"/>
      <c r="P111" s="3"/>
    </row>
    <row r="112" spans="12:16" x14ac:dyDescent="0.25">
      <c r="L112" s="3"/>
      <c r="M112" s="3"/>
      <c r="N112" s="3"/>
      <c r="O112" s="3"/>
      <c r="P112" s="3"/>
    </row>
    <row r="113" spans="12:16" x14ac:dyDescent="0.25">
      <c r="L113" s="3"/>
      <c r="M113" s="3"/>
      <c r="N113" s="3"/>
      <c r="O113" s="3"/>
      <c r="P113" s="3"/>
    </row>
    <row r="114" spans="12:16" x14ac:dyDescent="0.25">
      <c r="L114" s="3"/>
      <c r="M114" s="3"/>
      <c r="N114" s="3"/>
      <c r="O114" s="3"/>
      <c r="P114" s="3"/>
    </row>
    <row r="115" spans="12:16" x14ac:dyDescent="0.25">
      <c r="L115" s="3"/>
      <c r="M115" s="3"/>
      <c r="N115" s="3"/>
      <c r="O115" s="3"/>
      <c r="P115" s="3"/>
    </row>
    <row r="116" spans="12:16" x14ac:dyDescent="0.25">
      <c r="L116" s="3"/>
      <c r="M116" s="3"/>
      <c r="N116" s="3"/>
      <c r="O116" s="3"/>
      <c r="P116" s="3"/>
    </row>
    <row r="117" spans="12:16" x14ac:dyDescent="0.25">
      <c r="L117" s="3"/>
      <c r="M117" s="3"/>
      <c r="N117" s="3"/>
      <c r="O117" s="3"/>
      <c r="P117" s="3"/>
    </row>
    <row r="118" spans="12:16" x14ac:dyDescent="0.25">
      <c r="L118" s="3"/>
      <c r="M118" s="3"/>
      <c r="N118" s="3"/>
      <c r="O118" s="3"/>
      <c r="P118" s="3"/>
    </row>
    <row r="119" spans="12:16" x14ac:dyDescent="0.25">
      <c r="L119" s="3"/>
      <c r="M119" s="3"/>
      <c r="N119" s="3"/>
      <c r="O119" s="3"/>
      <c r="P119" s="3"/>
    </row>
    <row r="120" spans="12:16" x14ac:dyDescent="0.25">
      <c r="L120" s="3"/>
      <c r="M120" s="3"/>
      <c r="N120" s="3"/>
      <c r="O120" s="3"/>
      <c r="P120" s="3"/>
    </row>
    <row r="121" spans="12:16" x14ac:dyDescent="0.25">
      <c r="L121" s="3"/>
      <c r="M121" s="3"/>
      <c r="N121" s="3"/>
      <c r="O121" s="3"/>
      <c r="P121" s="3"/>
    </row>
    <row r="122" spans="12:16" x14ac:dyDescent="0.25">
      <c r="L122" s="3"/>
      <c r="M122" s="3"/>
      <c r="N122" s="3"/>
      <c r="O122" s="3"/>
      <c r="P122" s="3"/>
    </row>
    <row r="123" spans="12:16" x14ac:dyDescent="0.25">
      <c r="L123" s="3"/>
      <c r="M123" s="3"/>
      <c r="N123" s="3"/>
      <c r="O123" s="3"/>
      <c r="P123" s="3"/>
    </row>
    <row r="124" spans="12:16" x14ac:dyDescent="0.25">
      <c r="L124" s="3"/>
      <c r="M124" s="3"/>
      <c r="N124" s="3"/>
      <c r="O124" s="3"/>
      <c r="P124" s="3"/>
    </row>
    <row r="125" spans="12:16" x14ac:dyDescent="0.25">
      <c r="L125" s="3"/>
      <c r="M125" s="3"/>
      <c r="N125" s="3"/>
      <c r="O125" s="3"/>
      <c r="P125" s="3"/>
    </row>
    <row r="126" spans="12:16" x14ac:dyDescent="0.25">
      <c r="L126" s="3"/>
      <c r="M126" s="3"/>
      <c r="N126" s="3"/>
      <c r="O126" s="3"/>
      <c r="P126" s="3"/>
    </row>
    <row r="127" spans="12:16" x14ac:dyDescent="0.25">
      <c r="L127" s="3"/>
      <c r="M127" s="3"/>
      <c r="N127" s="3"/>
      <c r="O127" s="3"/>
      <c r="P127" s="3"/>
    </row>
    <row r="128" spans="12:16" x14ac:dyDescent="0.25">
      <c r="L128" s="3"/>
      <c r="M128" s="3"/>
      <c r="N128" s="3"/>
      <c r="O128" s="3"/>
      <c r="P128" s="3"/>
    </row>
    <row r="129" spans="12:16" x14ac:dyDescent="0.25">
      <c r="L129" s="3"/>
      <c r="M129" s="3"/>
      <c r="N129" s="3"/>
      <c r="O129" s="3"/>
      <c r="P129" s="3"/>
    </row>
    <row r="130" spans="12:16" x14ac:dyDescent="0.25">
      <c r="L130" s="3"/>
      <c r="M130" s="3"/>
      <c r="N130" s="3"/>
      <c r="O130" s="3"/>
      <c r="P130" s="3"/>
    </row>
    <row r="131" spans="12:16" x14ac:dyDescent="0.25">
      <c r="L131" s="3"/>
      <c r="M131" s="3"/>
      <c r="N131" s="3"/>
      <c r="O131" s="3"/>
      <c r="P131" s="3"/>
    </row>
    <row r="132" spans="12:16" x14ac:dyDescent="0.25">
      <c r="L132" s="3"/>
      <c r="M132" s="3"/>
      <c r="N132" s="3"/>
      <c r="O132" s="3"/>
      <c r="P132" s="3"/>
    </row>
    <row r="133" spans="12:16" x14ac:dyDescent="0.25">
      <c r="L133" s="3"/>
      <c r="M133" s="3"/>
      <c r="N133" s="3"/>
      <c r="O133" s="3"/>
      <c r="P133" s="3"/>
    </row>
    <row r="134" spans="12:16" x14ac:dyDescent="0.25">
      <c r="L134" s="3"/>
      <c r="M134" s="3"/>
      <c r="N134" s="3"/>
      <c r="O134" s="3"/>
      <c r="P134" s="3"/>
    </row>
    <row r="135" spans="12:16" x14ac:dyDescent="0.25">
      <c r="L135" s="3"/>
      <c r="M135" s="3"/>
      <c r="N135" s="3"/>
      <c r="O135" s="3"/>
      <c r="P135" s="3"/>
    </row>
    <row r="136" spans="12:16" x14ac:dyDescent="0.25">
      <c r="L136" s="3"/>
      <c r="M136" s="3"/>
      <c r="N136" s="3"/>
      <c r="O136" s="3"/>
      <c r="P136" s="3"/>
    </row>
    <row r="137" spans="12:16" x14ac:dyDescent="0.25">
      <c r="L137" s="3"/>
      <c r="M137" s="3"/>
      <c r="N137" s="3"/>
      <c r="O137" s="3"/>
      <c r="P137" s="3"/>
    </row>
    <row r="138" spans="12:16" x14ac:dyDescent="0.25">
      <c r="L138" s="3"/>
      <c r="M138" s="3"/>
      <c r="N138" s="3"/>
      <c r="O138" s="3"/>
      <c r="P138" s="3"/>
    </row>
    <row r="139" spans="12:16" x14ac:dyDescent="0.25">
      <c r="L139" s="3"/>
      <c r="M139" s="3"/>
      <c r="N139" s="3"/>
      <c r="O139" s="3"/>
      <c r="P139" s="3"/>
    </row>
    <row r="140" spans="12:16" x14ac:dyDescent="0.25">
      <c r="L140" s="3"/>
      <c r="M140" s="3"/>
      <c r="N140" s="3"/>
      <c r="O140" s="3"/>
      <c r="P140" s="3"/>
    </row>
    <row r="141" spans="12:16" x14ac:dyDescent="0.25">
      <c r="L141" s="3"/>
      <c r="M141" s="3"/>
      <c r="N141" s="3"/>
      <c r="O141" s="3"/>
      <c r="P141" s="3"/>
    </row>
    <row r="142" spans="12:16" x14ac:dyDescent="0.25">
      <c r="L142" s="3"/>
      <c r="M142" s="3"/>
      <c r="N142" s="3"/>
      <c r="O142" s="3"/>
      <c r="P142" s="3"/>
    </row>
    <row r="143" spans="12:16" x14ac:dyDescent="0.25">
      <c r="L143" s="3"/>
      <c r="M143" s="3"/>
      <c r="N143" s="3"/>
      <c r="O143" s="3"/>
      <c r="P143" s="3"/>
    </row>
  </sheetData>
  <sheetProtection selectLockedCells="1"/>
  <autoFilter ref="A16:I95"/>
  <hyperlinks>
    <hyperlink ref="B6" r:id="rId1"/>
  </hyperlinks>
  <pageMargins left="0.47244094488188981" right="0.47244094488188981" top="0.74803149606299213" bottom="0.55118110236220474" header="0.23622047244094491" footer="0.19685039370078741"/>
  <pageSetup paperSize="9" scale="63" orientation="landscape" r:id="rId2"/>
  <headerFooter>
    <oddHeader>&amp;L&amp;G&amp;R&amp;G</oddHeader>
    <oddFooter>&amp;L&amp;"Arial,Standard"&amp;8&amp;A&amp;C&amp;"Arial,Standard"&amp;8Gedruckt am: &amp;D&amp;R&amp;"Arial,Standard"&amp;8&amp;P /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zoomScale="115" zoomScaleNormal="115" zoomScaleSheetLayoutView="115" workbookViewId="0">
      <selection activeCell="I14" sqref="I14"/>
    </sheetView>
  </sheetViews>
  <sheetFormatPr baseColWidth="10" defaultColWidth="8.85546875" defaultRowHeight="15" x14ac:dyDescent="0.25"/>
  <cols>
    <col min="1" max="1" width="11.42578125" style="4" customWidth="1"/>
    <col min="2" max="2" width="26" style="3" customWidth="1"/>
    <col min="3" max="3" width="105" style="3" customWidth="1"/>
    <col min="4" max="4" width="16.28515625" style="3" customWidth="1"/>
    <col min="5" max="6" width="12.28515625" style="4" customWidth="1"/>
    <col min="7" max="8" width="11.140625" style="5" customWidth="1"/>
    <col min="9" max="9" width="12" style="5" customWidth="1"/>
    <col min="10" max="10" width="8.85546875" style="3"/>
    <col min="12" max="16384" width="8.85546875" style="3"/>
  </cols>
  <sheetData>
    <row r="1" spans="1:11" ht="27.75" x14ac:dyDescent="0.4">
      <c r="A1" s="1" t="s">
        <v>324</v>
      </c>
      <c r="B1" s="2"/>
    </row>
    <row r="2" spans="1:11" x14ac:dyDescent="0.25">
      <c r="A2" s="6" t="s">
        <v>323</v>
      </c>
      <c r="B2" s="7"/>
    </row>
    <row r="3" spans="1:11" ht="7.5" customHeight="1" x14ac:dyDescent="0.25">
      <c r="A3" s="6"/>
      <c r="B3" s="7"/>
    </row>
    <row r="4" spans="1:11" x14ac:dyDescent="0.25">
      <c r="A4" s="8" t="s">
        <v>699</v>
      </c>
      <c r="B4" s="69">
        <v>44767</v>
      </c>
    </row>
    <row r="5" spans="1:11" x14ac:dyDescent="0.25">
      <c r="A5" s="8" t="s">
        <v>698</v>
      </c>
      <c r="B5" s="9" t="s">
        <v>322</v>
      </c>
    </row>
    <row r="6" spans="1:11" x14ac:dyDescent="0.25">
      <c r="A6" s="8" t="s">
        <v>697</v>
      </c>
      <c r="B6" s="10" t="s">
        <v>321</v>
      </c>
    </row>
    <row r="7" spans="1:11" ht="30" customHeight="1" x14ac:dyDescent="0.25">
      <c r="A7" s="32" t="s">
        <v>696</v>
      </c>
      <c r="B7" s="81" t="s">
        <v>700</v>
      </c>
      <c r="C7" s="80"/>
      <c r="D7" s="80"/>
      <c r="E7" s="80"/>
      <c r="F7" s="80"/>
      <c r="G7" s="80"/>
      <c r="H7" s="80"/>
      <c r="I7" s="80"/>
      <c r="K7" s="66"/>
    </row>
    <row r="8" spans="1:11" s="73" customFormat="1" ht="15" customHeight="1" x14ac:dyDescent="0.25">
      <c r="A8" s="2" t="s">
        <v>330</v>
      </c>
      <c r="B8" s="11" t="s">
        <v>320</v>
      </c>
      <c r="E8" s="75"/>
      <c r="F8" s="75"/>
      <c r="G8" s="76"/>
      <c r="H8" s="76"/>
      <c r="I8" s="76"/>
      <c r="K8" s="74"/>
    </row>
    <row r="9" spans="1:11" s="73" customFormat="1" ht="15" customHeight="1" x14ac:dyDescent="0.25">
      <c r="A9" s="77" t="s">
        <v>639</v>
      </c>
      <c r="B9" s="11" t="s">
        <v>331</v>
      </c>
      <c r="E9" s="75"/>
      <c r="F9" s="75"/>
      <c r="G9" s="76"/>
      <c r="H9" s="76"/>
      <c r="I9" s="76"/>
      <c r="K9" s="74"/>
    </row>
    <row r="10" spans="1:11" s="73" customFormat="1" ht="15" customHeight="1" x14ac:dyDescent="0.35">
      <c r="A10" s="78"/>
      <c r="B10" s="79" t="s">
        <v>332</v>
      </c>
      <c r="E10" s="75"/>
      <c r="F10" s="75"/>
      <c r="G10" s="76"/>
      <c r="H10" s="76"/>
      <c r="I10" s="76"/>
      <c r="K10" s="74"/>
    </row>
    <row r="11" spans="1:11" s="73" customFormat="1" ht="15" customHeight="1" x14ac:dyDescent="0.25">
      <c r="A11" s="73" t="s">
        <v>640</v>
      </c>
      <c r="B11" s="7" t="s">
        <v>398</v>
      </c>
      <c r="C11" s="7"/>
      <c r="D11" s="7"/>
      <c r="E11" s="7"/>
      <c r="F11" s="7"/>
      <c r="G11" s="7"/>
      <c r="H11" s="7"/>
      <c r="I11" s="7"/>
      <c r="K11" s="74"/>
    </row>
    <row r="12" spans="1:11" s="73" customFormat="1" ht="15" customHeight="1" x14ac:dyDescent="0.35">
      <c r="B12" s="7" t="s">
        <v>401</v>
      </c>
      <c r="E12" s="75"/>
      <c r="F12" s="75"/>
      <c r="G12" s="76"/>
      <c r="H12" s="76"/>
      <c r="I12" s="76"/>
      <c r="K12" s="74"/>
    </row>
    <row r="13" spans="1:11" s="73" customFormat="1" ht="15" customHeight="1" x14ac:dyDescent="0.25">
      <c r="B13" s="7" t="s">
        <v>399</v>
      </c>
      <c r="E13" s="75"/>
      <c r="F13" s="75"/>
      <c r="G13" s="76"/>
      <c r="H13" s="76"/>
      <c r="I13" s="76"/>
      <c r="K13" s="74"/>
    </row>
    <row r="14" spans="1:11" x14ac:dyDescent="0.25">
      <c r="H14" s="26" t="s">
        <v>319</v>
      </c>
      <c r="I14" s="14">
        <v>44713</v>
      </c>
    </row>
    <row r="15" spans="1:11" ht="7.5" customHeight="1" x14ac:dyDescent="0.25">
      <c r="A15" s="15"/>
      <c r="B15" s="15"/>
      <c r="C15" s="16"/>
    </row>
    <row r="16" spans="1:11" s="20" customFormat="1" ht="43.5" customHeight="1" x14ac:dyDescent="0.25">
      <c r="A16" s="17" t="s">
        <v>318</v>
      </c>
      <c r="B16" s="18" t="s">
        <v>317</v>
      </c>
      <c r="C16" s="18" t="s">
        <v>316</v>
      </c>
      <c r="D16" s="18" t="s">
        <v>315</v>
      </c>
      <c r="E16" s="31" t="s">
        <v>314</v>
      </c>
      <c r="F16" s="31" t="s">
        <v>313</v>
      </c>
      <c r="G16" s="19" t="s">
        <v>312</v>
      </c>
      <c r="H16" s="30" t="s">
        <v>311</v>
      </c>
      <c r="I16" s="19" t="s">
        <v>310</v>
      </c>
    </row>
    <row r="17" spans="1:9" ht="28.5" x14ac:dyDescent="0.25">
      <c r="A17" s="27">
        <v>60</v>
      </c>
      <c r="B17" s="22" t="s">
        <v>561</v>
      </c>
      <c r="C17" s="22" t="s">
        <v>562</v>
      </c>
      <c r="D17" s="60" t="s">
        <v>465</v>
      </c>
      <c r="E17" s="63"/>
      <c r="F17" s="63"/>
      <c r="G17" s="62">
        <v>42318</v>
      </c>
      <c r="H17" s="62">
        <v>45657</v>
      </c>
      <c r="I17" s="23" t="str">
        <f t="shared" ref="I17:I48" si="0">IF(AND($I$14&gt;=G17,$I$14&lt;=H17),"applicable", "")</f>
        <v>applicable</v>
      </c>
    </row>
    <row r="18" spans="1:9" s="25" customFormat="1" ht="156" x14ac:dyDescent="0.25">
      <c r="A18" s="27">
        <v>61</v>
      </c>
      <c r="B18" s="22" t="s">
        <v>309</v>
      </c>
      <c r="C18" s="22" t="s">
        <v>563</v>
      </c>
      <c r="D18" s="28" t="s">
        <v>246</v>
      </c>
      <c r="E18" s="63">
        <v>125</v>
      </c>
      <c r="F18" s="63">
        <v>119</v>
      </c>
      <c r="G18" s="62">
        <v>42309</v>
      </c>
      <c r="H18" s="62">
        <v>43675</v>
      </c>
      <c r="I18" s="23" t="str">
        <f t="shared" si="0"/>
        <v/>
      </c>
    </row>
    <row r="19" spans="1:9" ht="147" x14ac:dyDescent="0.25">
      <c r="A19" s="27">
        <v>64</v>
      </c>
      <c r="B19" s="70" t="s">
        <v>308</v>
      </c>
      <c r="C19" s="22" t="s">
        <v>564</v>
      </c>
      <c r="D19" s="28" t="s">
        <v>466</v>
      </c>
      <c r="E19" s="63">
        <v>36</v>
      </c>
      <c r="F19" s="63"/>
      <c r="G19" s="62">
        <v>42417</v>
      </c>
      <c r="H19" s="62">
        <v>45657</v>
      </c>
      <c r="I19" s="23" t="str">
        <f t="shared" si="0"/>
        <v>applicable</v>
      </c>
    </row>
    <row r="20" spans="1:9" ht="171" x14ac:dyDescent="0.25">
      <c r="A20" s="27">
        <v>73</v>
      </c>
      <c r="B20" s="22" t="s">
        <v>565</v>
      </c>
      <c r="C20" s="22" t="s">
        <v>307</v>
      </c>
      <c r="D20" s="28" t="s">
        <v>467</v>
      </c>
      <c r="E20" s="63"/>
      <c r="F20" s="63"/>
      <c r="G20" s="62">
        <v>46023</v>
      </c>
      <c r="H20" s="62">
        <v>47848</v>
      </c>
      <c r="I20" s="23" t="str">
        <f t="shared" si="0"/>
        <v/>
      </c>
    </row>
    <row r="21" spans="1:9" ht="85.5" x14ac:dyDescent="0.25">
      <c r="A21" s="27">
        <v>75</v>
      </c>
      <c r="B21" s="22" t="s">
        <v>306</v>
      </c>
      <c r="C21" s="22" t="s">
        <v>566</v>
      </c>
      <c r="D21" s="28" t="s">
        <v>468</v>
      </c>
      <c r="E21" s="63">
        <v>40</v>
      </c>
      <c r="F21" s="63"/>
      <c r="G21" s="62">
        <v>42514</v>
      </c>
      <c r="H21" s="62">
        <v>45657</v>
      </c>
      <c r="I21" s="23" t="str">
        <f t="shared" si="0"/>
        <v>applicable</v>
      </c>
    </row>
    <row r="22" spans="1:9" ht="33" x14ac:dyDescent="0.25">
      <c r="A22" s="27">
        <v>77</v>
      </c>
      <c r="B22" s="22" t="s">
        <v>567</v>
      </c>
      <c r="C22" s="70" t="s">
        <v>305</v>
      </c>
      <c r="D22" s="28" t="s">
        <v>373</v>
      </c>
      <c r="E22" s="63"/>
      <c r="F22" s="63">
        <v>136</v>
      </c>
      <c r="G22" s="62">
        <v>42585</v>
      </c>
      <c r="H22" s="62">
        <v>42767</v>
      </c>
      <c r="I22" s="23" t="str">
        <f t="shared" si="0"/>
        <v/>
      </c>
    </row>
    <row r="23" spans="1:9" ht="285.75" x14ac:dyDescent="0.25">
      <c r="A23" s="27">
        <v>79</v>
      </c>
      <c r="B23" s="22" t="s">
        <v>328</v>
      </c>
      <c r="C23" s="22" t="s">
        <v>329</v>
      </c>
      <c r="D23" s="28" t="s">
        <v>469</v>
      </c>
      <c r="E23" s="63"/>
      <c r="F23" s="63">
        <v>166</v>
      </c>
      <c r="G23" s="62">
        <v>41275</v>
      </c>
      <c r="H23" s="62">
        <v>45657</v>
      </c>
      <c r="I23" s="23" t="str">
        <f t="shared" si="0"/>
        <v>applicable</v>
      </c>
    </row>
    <row r="24" spans="1:9" ht="99.75" x14ac:dyDescent="0.25">
      <c r="A24" s="27">
        <v>80</v>
      </c>
      <c r="B24" s="22" t="s">
        <v>304</v>
      </c>
      <c r="C24" s="22" t="s">
        <v>303</v>
      </c>
      <c r="D24" s="28" t="s">
        <v>467</v>
      </c>
      <c r="E24" s="63"/>
      <c r="F24" s="63">
        <v>116</v>
      </c>
      <c r="G24" s="62">
        <v>42766</v>
      </c>
      <c r="H24" s="62">
        <v>45657</v>
      </c>
      <c r="I24" s="23" t="str">
        <f t="shared" si="0"/>
        <v>applicable</v>
      </c>
    </row>
    <row r="25" spans="1:9" ht="85.5" x14ac:dyDescent="0.25">
      <c r="A25" s="27">
        <v>81</v>
      </c>
      <c r="B25" s="22" t="s">
        <v>302</v>
      </c>
      <c r="C25" s="22" t="s">
        <v>301</v>
      </c>
      <c r="D25" s="28" t="s">
        <v>300</v>
      </c>
      <c r="E25" s="63"/>
      <c r="F25" s="63"/>
      <c r="G25" s="62">
        <v>41275</v>
      </c>
      <c r="H25" s="62">
        <v>45657</v>
      </c>
      <c r="I25" s="23" t="str">
        <f t="shared" si="0"/>
        <v>applicable</v>
      </c>
    </row>
    <row r="26" spans="1:9" ht="118.5" x14ac:dyDescent="0.25">
      <c r="A26" s="27">
        <v>82</v>
      </c>
      <c r="B26" s="22" t="s">
        <v>568</v>
      </c>
      <c r="C26" s="22" t="s">
        <v>569</v>
      </c>
      <c r="D26" s="60" t="s">
        <v>465</v>
      </c>
      <c r="E26" s="63"/>
      <c r="F26" s="63"/>
      <c r="G26" s="62">
        <v>42717</v>
      </c>
      <c r="H26" s="62">
        <v>45657</v>
      </c>
      <c r="I26" s="23" t="str">
        <f t="shared" si="0"/>
        <v>applicable</v>
      </c>
    </row>
    <row r="27" spans="1:9" ht="213.75" x14ac:dyDescent="0.25">
      <c r="A27" s="27">
        <v>84</v>
      </c>
      <c r="B27" s="22" t="s">
        <v>299</v>
      </c>
      <c r="C27" s="22" t="s">
        <v>382</v>
      </c>
      <c r="D27" s="60" t="s">
        <v>470</v>
      </c>
      <c r="E27" s="63"/>
      <c r="F27" s="63"/>
      <c r="G27" s="62">
        <v>42871</v>
      </c>
      <c r="H27" s="62">
        <v>45657</v>
      </c>
      <c r="I27" s="23" t="str">
        <f t="shared" si="0"/>
        <v>applicable</v>
      </c>
    </row>
    <row r="28" spans="1:9" ht="142.5" x14ac:dyDescent="0.25">
      <c r="A28" s="27">
        <v>85</v>
      </c>
      <c r="B28" s="70" t="s">
        <v>298</v>
      </c>
      <c r="C28" s="22" t="s">
        <v>297</v>
      </c>
      <c r="D28" s="28" t="s">
        <v>471</v>
      </c>
      <c r="E28" s="63"/>
      <c r="F28" s="63"/>
      <c r="G28" s="62">
        <v>42811</v>
      </c>
      <c r="H28" s="62">
        <v>45657</v>
      </c>
      <c r="I28" s="23" t="str">
        <f t="shared" si="0"/>
        <v>applicable</v>
      </c>
    </row>
    <row r="29" spans="1:9" ht="147" x14ac:dyDescent="0.25">
      <c r="A29" s="27">
        <v>89</v>
      </c>
      <c r="B29" s="70" t="s">
        <v>296</v>
      </c>
      <c r="C29" s="22" t="s">
        <v>570</v>
      </c>
      <c r="D29" s="28" t="s">
        <v>466</v>
      </c>
      <c r="E29" s="63">
        <v>6</v>
      </c>
      <c r="F29" s="63"/>
      <c r="G29" s="62">
        <v>42969</v>
      </c>
      <c r="H29" s="62">
        <v>45657</v>
      </c>
      <c r="I29" s="23" t="str">
        <f t="shared" si="0"/>
        <v>applicable</v>
      </c>
    </row>
    <row r="30" spans="1:9" ht="99.75" x14ac:dyDescent="0.25">
      <c r="A30" s="27">
        <v>91</v>
      </c>
      <c r="B30" s="22" t="s">
        <v>571</v>
      </c>
      <c r="C30" s="22" t="s">
        <v>295</v>
      </c>
      <c r="D30" s="28" t="s">
        <v>472</v>
      </c>
      <c r="E30" s="63"/>
      <c r="F30" s="63"/>
      <c r="G30" s="62">
        <v>43034</v>
      </c>
      <c r="H30" s="62">
        <v>45657</v>
      </c>
      <c r="I30" s="23" t="str">
        <f t="shared" si="0"/>
        <v>applicable</v>
      </c>
    </row>
    <row r="31" spans="1:9" s="22" customFormat="1" ht="42.75" x14ac:dyDescent="0.25">
      <c r="A31" s="27">
        <v>95</v>
      </c>
      <c r="B31" s="70" t="s">
        <v>294</v>
      </c>
      <c r="C31" s="22" t="s">
        <v>293</v>
      </c>
      <c r="D31" s="28" t="s">
        <v>473</v>
      </c>
      <c r="E31" s="63"/>
      <c r="F31" s="63"/>
      <c r="G31" s="62">
        <v>43111</v>
      </c>
      <c r="H31" s="62">
        <v>45657</v>
      </c>
      <c r="I31" s="23" t="str">
        <f t="shared" si="0"/>
        <v>applicable</v>
      </c>
    </row>
    <row r="32" spans="1:9" ht="142.5" x14ac:dyDescent="0.25">
      <c r="A32" s="27">
        <v>101</v>
      </c>
      <c r="B32" s="22" t="s">
        <v>292</v>
      </c>
      <c r="C32" s="22" t="s">
        <v>291</v>
      </c>
      <c r="D32" s="28" t="s">
        <v>290</v>
      </c>
      <c r="E32" s="63"/>
      <c r="F32" s="63"/>
      <c r="G32" s="62">
        <v>43252</v>
      </c>
      <c r="H32" s="62">
        <v>45657</v>
      </c>
      <c r="I32" s="23" t="str">
        <f t="shared" si="0"/>
        <v>applicable</v>
      </c>
    </row>
    <row r="33" spans="1:9" ht="142.5" x14ac:dyDescent="0.25">
      <c r="A33" s="27">
        <v>108</v>
      </c>
      <c r="B33" s="22" t="s">
        <v>572</v>
      </c>
      <c r="C33" s="22" t="s">
        <v>289</v>
      </c>
      <c r="D33" s="28" t="s">
        <v>469</v>
      </c>
      <c r="E33" s="63"/>
      <c r="F33" s="63"/>
      <c r="G33" s="62">
        <v>43550</v>
      </c>
      <c r="H33" s="62">
        <v>45657</v>
      </c>
      <c r="I33" s="23" t="str">
        <f t="shared" si="0"/>
        <v>applicable</v>
      </c>
    </row>
    <row r="34" spans="1:9" ht="189.75" x14ac:dyDescent="0.25">
      <c r="A34" s="27">
        <v>109</v>
      </c>
      <c r="B34" s="22" t="s">
        <v>573</v>
      </c>
      <c r="C34" s="22" t="s">
        <v>574</v>
      </c>
      <c r="D34" s="61" t="s">
        <v>466</v>
      </c>
      <c r="E34" s="63">
        <v>58</v>
      </c>
      <c r="F34" s="63"/>
      <c r="G34" s="62">
        <v>41275</v>
      </c>
      <c r="H34" s="62">
        <v>45657</v>
      </c>
      <c r="I34" s="23" t="str">
        <f t="shared" si="0"/>
        <v>applicable</v>
      </c>
    </row>
    <row r="35" spans="1:9" ht="42.75" x14ac:dyDescent="0.25">
      <c r="A35" s="27">
        <v>114</v>
      </c>
      <c r="B35" s="22" t="s">
        <v>575</v>
      </c>
      <c r="C35" s="22" t="s">
        <v>325</v>
      </c>
      <c r="D35" s="60" t="s">
        <v>479</v>
      </c>
      <c r="E35" s="63"/>
      <c r="F35" s="63"/>
      <c r="G35" s="62">
        <v>43609</v>
      </c>
      <c r="H35" s="62">
        <v>45657</v>
      </c>
      <c r="I35" s="23" t="str">
        <f t="shared" si="0"/>
        <v>applicable</v>
      </c>
    </row>
    <row r="36" spans="1:9" ht="285" x14ac:dyDescent="0.25">
      <c r="A36" s="27">
        <v>116</v>
      </c>
      <c r="B36" s="70" t="s">
        <v>288</v>
      </c>
      <c r="C36" s="22" t="s">
        <v>447</v>
      </c>
      <c r="D36" s="28" t="s">
        <v>466</v>
      </c>
      <c r="E36" s="63">
        <v>80</v>
      </c>
      <c r="F36" s="63"/>
      <c r="G36" s="62">
        <v>41275</v>
      </c>
      <c r="H36" s="62">
        <v>44712</v>
      </c>
      <c r="I36" s="23" t="str">
        <f t="shared" si="0"/>
        <v/>
      </c>
    </row>
    <row r="37" spans="1:9" ht="409.5" x14ac:dyDescent="0.25">
      <c r="A37" s="27">
        <v>118</v>
      </c>
      <c r="B37" s="22" t="s">
        <v>326</v>
      </c>
      <c r="C37" s="22" t="s">
        <v>576</v>
      </c>
      <c r="D37" s="60" t="s">
        <v>478</v>
      </c>
      <c r="E37" s="63">
        <v>166</v>
      </c>
      <c r="F37" s="63"/>
      <c r="G37" s="62">
        <v>43101</v>
      </c>
      <c r="H37" s="62">
        <v>45657</v>
      </c>
      <c r="I37" s="23" t="str">
        <f t="shared" si="0"/>
        <v>applicable</v>
      </c>
    </row>
    <row r="38" spans="1:9" ht="285" x14ac:dyDescent="0.25">
      <c r="A38" s="27">
        <v>119</v>
      </c>
      <c r="B38" s="22" t="s">
        <v>577</v>
      </c>
      <c r="C38" s="22" t="s">
        <v>287</v>
      </c>
      <c r="D38" s="28" t="s">
        <v>246</v>
      </c>
      <c r="E38" s="63">
        <v>61</v>
      </c>
      <c r="F38" s="63">
        <v>185</v>
      </c>
      <c r="G38" s="62">
        <v>43676</v>
      </c>
      <c r="H38" s="62">
        <v>43761</v>
      </c>
      <c r="I38" s="23" t="str">
        <f t="shared" si="0"/>
        <v/>
      </c>
    </row>
    <row r="39" spans="1:9" ht="85.5" x14ac:dyDescent="0.25">
      <c r="A39" s="27">
        <v>123</v>
      </c>
      <c r="B39" s="70" t="s">
        <v>286</v>
      </c>
      <c r="C39" s="22" t="s">
        <v>285</v>
      </c>
      <c r="D39" s="28" t="s">
        <v>284</v>
      </c>
      <c r="E39" s="63"/>
      <c r="F39" s="63"/>
      <c r="G39" s="62">
        <v>41275</v>
      </c>
      <c r="H39" s="62">
        <v>41974</v>
      </c>
      <c r="I39" s="23" t="str">
        <f t="shared" si="0"/>
        <v/>
      </c>
    </row>
    <row r="40" spans="1:9" s="24" customFormat="1" ht="57" x14ac:dyDescent="0.25">
      <c r="A40" s="27">
        <v>125</v>
      </c>
      <c r="B40" s="22" t="s">
        <v>577</v>
      </c>
      <c r="C40" s="22" t="s">
        <v>283</v>
      </c>
      <c r="D40" s="28" t="s">
        <v>246</v>
      </c>
      <c r="E40" s="63"/>
      <c r="F40" s="63">
        <v>61</v>
      </c>
      <c r="G40" s="62">
        <v>41871</v>
      </c>
      <c r="H40" s="62">
        <v>42308</v>
      </c>
      <c r="I40" s="23" t="str">
        <f t="shared" si="0"/>
        <v/>
      </c>
    </row>
    <row r="41" spans="1:9" ht="57" x14ac:dyDescent="0.25">
      <c r="A41" s="27">
        <v>126</v>
      </c>
      <c r="B41" s="22" t="s">
        <v>578</v>
      </c>
      <c r="C41" s="22" t="s">
        <v>282</v>
      </c>
      <c r="D41" s="28" t="s">
        <v>474</v>
      </c>
      <c r="E41" s="63"/>
      <c r="F41" s="63"/>
      <c r="G41" s="62">
        <v>41275</v>
      </c>
      <c r="H41" s="62">
        <v>45657</v>
      </c>
      <c r="I41" s="23" t="str">
        <f t="shared" si="0"/>
        <v>applicable</v>
      </c>
    </row>
    <row r="42" spans="1:9" ht="42.75" x14ac:dyDescent="0.25">
      <c r="A42" s="27">
        <v>128</v>
      </c>
      <c r="B42" s="22" t="s">
        <v>579</v>
      </c>
      <c r="C42" s="22" t="s">
        <v>580</v>
      </c>
      <c r="D42" s="28" t="s">
        <v>281</v>
      </c>
      <c r="E42" s="63"/>
      <c r="F42" s="63"/>
      <c r="G42" s="62">
        <v>42026</v>
      </c>
      <c r="H42" s="62">
        <v>45657</v>
      </c>
      <c r="I42" s="23" t="str">
        <f t="shared" si="0"/>
        <v>applicable</v>
      </c>
    </row>
    <row r="43" spans="1:9" ht="42.75" x14ac:dyDescent="0.25">
      <c r="A43" s="27">
        <v>129</v>
      </c>
      <c r="B43" s="22" t="s">
        <v>581</v>
      </c>
      <c r="C43" s="22" t="s">
        <v>280</v>
      </c>
      <c r="D43" s="28" t="s">
        <v>475</v>
      </c>
      <c r="E43" s="63"/>
      <c r="F43" s="63"/>
      <c r="G43" s="62">
        <v>41974</v>
      </c>
      <c r="H43" s="62">
        <v>45657</v>
      </c>
      <c r="I43" s="23" t="str">
        <f t="shared" si="0"/>
        <v>applicable</v>
      </c>
    </row>
    <row r="44" spans="1:9" ht="370.5" x14ac:dyDescent="0.25">
      <c r="A44" s="27">
        <v>130</v>
      </c>
      <c r="B44" s="70" t="s">
        <v>279</v>
      </c>
      <c r="C44" s="22" t="s">
        <v>278</v>
      </c>
      <c r="D44" s="28" t="s">
        <v>476</v>
      </c>
      <c r="E44" s="63"/>
      <c r="F44" s="63"/>
      <c r="G44" s="62">
        <v>41275</v>
      </c>
      <c r="H44" s="62">
        <v>45657</v>
      </c>
      <c r="I44" s="23" t="str">
        <f t="shared" si="0"/>
        <v>applicable</v>
      </c>
    </row>
    <row r="45" spans="1:9" s="25" customFormat="1" ht="185.25" x14ac:dyDescent="0.25">
      <c r="A45" s="27">
        <v>131</v>
      </c>
      <c r="B45" s="70" t="s">
        <v>277</v>
      </c>
      <c r="C45" s="22" t="s">
        <v>543</v>
      </c>
      <c r="D45" s="28" t="s">
        <v>477</v>
      </c>
      <c r="E45" s="63"/>
      <c r="F45" s="63"/>
      <c r="G45" s="62">
        <v>41275</v>
      </c>
      <c r="H45" s="62">
        <v>45657</v>
      </c>
      <c r="I45" s="23" t="str">
        <f t="shared" si="0"/>
        <v>applicable</v>
      </c>
    </row>
    <row r="46" spans="1:9" s="25" customFormat="1" ht="142.5" x14ac:dyDescent="0.25">
      <c r="A46" s="27">
        <v>132</v>
      </c>
      <c r="B46" s="22" t="s">
        <v>582</v>
      </c>
      <c r="C46" s="22" t="s">
        <v>276</v>
      </c>
      <c r="D46" s="28" t="s">
        <v>336</v>
      </c>
      <c r="E46" s="63"/>
      <c r="F46" s="63"/>
      <c r="G46" s="62">
        <v>41275</v>
      </c>
      <c r="H46" s="62">
        <v>45657</v>
      </c>
      <c r="I46" s="23" t="str">
        <f t="shared" si="0"/>
        <v>applicable</v>
      </c>
    </row>
    <row r="47" spans="1:9" ht="42.75" x14ac:dyDescent="0.25">
      <c r="A47" s="27">
        <v>133</v>
      </c>
      <c r="B47" s="22" t="s">
        <v>275</v>
      </c>
      <c r="C47" s="70" t="s">
        <v>274</v>
      </c>
      <c r="D47" s="28" t="s">
        <v>273</v>
      </c>
      <c r="E47" s="63"/>
      <c r="F47" s="63"/>
      <c r="G47" s="62">
        <v>42307</v>
      </c>
      <c r="H47" s="62">
        <v>45657</v>
      </c>
      <c r="I47" s="23" t="str">
        <f t="shared" si="0"/>
        <v>applicable</v>
      </c>
    </row>
    <row r="48" spans="1:9" ht="57" x14ac:dyDescent="0.25">
      <c r="A48" s="27">
        <v>134</v>
      </c>
      <c r="B48" s="70" t="s">
        <v>272</v>
      </c>
      <c r="C48" s="22" t="s">
        <v>271</v>
      </c>
      <c r="D48" s="28" t="s">
        <v>480</v>
      </c>
      <c r="E48" s="63"/>
      <c r="F48" s="63">
        <v>174</v>
      </c>
      <c r="G48" s="62">
        <v>42395</v>
      </c>
      <c r="H48" s="62">
        <v>45657</v>
      </c>
      <c r="I48" s="23" t="str">
        <f t="shared" si="0"/>
        <v>applicable</v>
      </c>
    </row>
    <row r="49" spans="1:9" s="25" customFormat="1" ht="189.75" x14ac:dyDescent="0.25">
      <c r="A49" s="27">
        <v>135</v>
      </c>
      <c r="B49" s="22" t="s">
        <v>583</v>
      </c>
      <c r="C49" s="22" t="s">
        <v>584</v>
      </c>
      <c r="D49" s="28" t="s">
        <v>473</v>
      </c>
      <c r="E49" s="63"/>
      <c r="F49" s="63"/>
      <c r="G49" s="62">
        <v>41275</v>
      </c>
      <c r="H49" s="62">
        <v>45657</v>
      </c>
      <c r="I49" s="23" t="str">
        <f t="shared" ref="I49:I71" si="1">IF(AND($I$14&gt;=G49,$I$14&lt;=H49),"applicable", "")</f>
        <v>applicable</v>
      </c>
    </row>
    <row r="50" spans="1:9" ht="66" x14ac:dyDescent="0.25">
      <c r="A50" s="27">
        <v>136</v>
      </c>
      <c r="B50" s="22" t="s">
        <v>585</v>
      </c>
      <c r="C50" s="22" t="s">
        <v>586</v>
      </c>
      <c r="D50" s="28" t="s">
        <v>270</v>
      </c>
      <c r="E50" s="63">
        <v>77</v>
      </c>
      <c r="F50" s="63"/>
      <c r="G50" s="62">
        <v>42769</v>
      </c>
      <c r="H50" s="62">
        <v>45657</v>
      </c>
      <c r="I50" s="23" t="str">
        <f t="shared" si="1"/>
        <v>applicable</v>
      </c>
    </row>
    <row r="51" spans="1:9" ht="85.5" x14ac:dyDescent="0.25">
      <c r="A51" s="27">
        <v>139</v>
      </c>
      <c r="B51" s="22" t="s">
        <v>587</v>
      </c>
      <c r="C51" s="22" t="s">
        <v>269</v>
      </c>
      <c r="D51" s="28" t="s">
        <v>268</v>
      </c>
      <c r="E51" s="63"/>
      <c r="F51" s="63"/>
      <c r="G51" s="62">
        <v>41275</v>
      </c>
      <c r="H51" s="62">
        <v>45657</v>
      </c>
      <c r="I51" s="23" t="str">
        <f t="shared" si="1"/>
        <v>applicable</v>
      </c>
    </row>
    <row r="52" spans="1:9" ht="171" x14ac:dyDescent="0.25">
      <c r="A52" s="27">
        <v>140</v>
      </c>
      <c r="B52" s="22" t="s">
        <v>588</v>
      </c>
      <c r="C52" s="22" t="s">
        <v>439</v>
      </c>
      <c r="D52" s="28" t="s">
        <v>468</v>
      </c>
      <c r="E52" s="63"/>
      <c r="F52" s="63"/>
      <c r="G52" s="62">
        <v>43028</v>
      </c>
      <c r="H52" s="62">
        <v>45657</v>
      </c>
      <c r="I52" s="23" t="str">
        <f t="shared" si="1"/>
        <v>applicable</v>
      </c>
    </row>
    <row r="53" spans="1:9" s="25" customFormat="1" ht="285" x14ac:dyDescent="0.25">
      <c r="A53" s="27">
        <v>141</v>
      </c>
      <c r="B53" s="22" t="s">
        <v>589</v>
      </c>
      <c r="C53" s="22" t="s">
        <v>267</v>
      </c>
      <c r="D53" s="28" t="s">
        <v>481</v>
      </c>
      <c r="E53" s="63"/>
      <c r="F53" s="63">
        <v>165</v>
      </c>
      <c r="G53" s="62">
        <v>41275</v>
      </c>
      <c r="H53" s="62">
        <v>43394</v>
      </c>
      <c r="I53" s="23" t="str">
        <f t="shared" si="1"/>
        <v/>
      </c>
    </row>
    <row r="54" spans="1:9" s="25" customFormat="1" ht="71.25" x14ac:dyDescent="0.25">
      <c r="A54" s="27">
        <v>143</v>
      </c>
      <c r="B54" s="22" t="s">
        <v>590</v>
      </c>
      <c r="C54" s="22" t="s">
        <v>591</v>
      </c>
      <c r="D54" s="28" t="s">
        <v>468</v>
      </c>
      <c r="E54" s="63"/>
      <c r="F54" s="63"/>
      <c r="G54" s="62">
        <v>41275</v>
      </c>
      <c r="H54" s="62">
        <v>45657</v>
      </c>
      <c r="I54" s="23" t="str">
        <f t="shared" si="1"/>
        <v>applicable</v>
      </c>
    </row>
    <row r="55" spans="1:9" s="25" customFormat="1" ht="85.5" x14ac:dyDescent="0.25">
      <c r="A55" s="27">
        <v>145</v>
      </c>
      <c r="B55" s="70" t="s">
        <v>266</v>
      </c>
      <c r="C55" s="22" t="s">
        <v>265</v>
      </c>
      <c r="D55" s="60" t="s">
        <v>499</v>
      </c>
      <c r="E55" s="63"/>
      <c r="F55" s="63"/>
      <c r="G55" s="62">
        <v>41275</v>
      </c>
      <c r="H55" s="62">
        <v>45657</v>
      </c>
      <c r="I55" s="23" t="str">
        <f t="shared" si="1"/>
        <v>applicable</v>
      </c>
    </row>
    <row r="56" spans="1:9" ht="327.75" x14ac:dyDescent="0.25">
      <c r="A56" s="27">
        <v>146</v>
      </c>
      <c r="B56" s="22" t="s">
        <v>361</v>
      </c>
      <c r="C56" s="22" t="s">
        <v>264</v>
      </c>
      <c r="D56" s="28" t="s">
        <v>482</v>
      </c>
      <c r="E56" s="63"/>
      <c r="F56" s="63">
        <v>230</v>
      </c>
      <c r="G56" s="62">
        <v>43147</v>
      </c>
      <c r="H56" s="62">
        <v>44165</v>
      </c>
      <c r="I56" s="23" t="str">
        <f t="shared" si="1"/>
        <v/>
      </c>
    </row>
    <row r="57" spans="1:9" s="25" customFormat="1" ht="232.5" x14ac:dyDescent="0.25">
      <c r="A57" s="27">
        <v>148</v>
      </c>
      <c r="B57" s="22" t="s">
        <v>592</v>
      </c>
      <c r="C57" s="22" t="s">
        <v>593</v>
      </c>
      <c r="D57" s="28" t="s">
        <v>483</v>
      </c>
      <c r="E57" s="63"/>
      <c r="F57" s="63"/>
      <c r="G57" s="62">
        <v>43405</v>
      </c>
      <c r="H57" s="62">
        <v>45657</v>
      </c>
      <c r="I57" s="23" t="str">
        <f t="shared" si="1"/>
        <v>applicable</v>
      </c>
    </row>
    <row r="58" spans="1:9" s="25" customFormat="1" ht="409.5" x14ac:dyDescent="0.25">
      <c r="A58" s="27">
        <v>149</v>
      </c>
      <c r="B58" s="22" t="s">
        <v>594</v>
      </c>
      <c r="C58" s="22" t="s">
        <v>595</v>
      </c>
      <c r="D58" s="29" t="s">
        <v>490</v>
      </c>
      <c r="E58" s="63">
        <v>137</v>
      </c>
      <c r="F58" s="63">
        <v>168</v>
      </c>
      <c r="G58" s="62">
        <v>43405</v>
      </c>
      <c r="H58" s="62">
        <v>45657</v>
      </c>
      <c r="I58" s="23" t="str">
        <f t="shared" si="1"/>
        <v>applicable</v>
      </c>
    </row>
    <row r="59" spans="1:9" s="25" customFormat="1" ht="285" x14ac:dyDescent="0.25">
      <c r="A59" s="27">
        <v>150</v>
      </c>
      <c r="B59" s="22" t="s">
        <v>596</v>
      </c>
      <c r="C59" s="22" t="s">
        <v>597</v>
      </c>
      <c r="D59" s="28" t="s">
        <v>489</v>
      </c>
      <c r="E59" s="63">
        <v>127</v>
      </c>
      <c r="F59" s="63"/>
      <c r="G59" s="62">
        <v>43405</v>
      </c>
      <c r="H59" s="62">
        <v>45657</v>
      </c>
      <c r="I59" s="23" t="str">
        <f t="shared" si="1"/>
        <v>applicable</v>
      </c>
    </row>
    <row r="60" spans="1:9" s="25" customFormat="1" ht="71.25" x14ac:dyDescent="0.25">
      <c r="A60" s="27">
        <v>152</v>
      </c>
      <c r="B60" s="22" t="s">
        <v>598</v>
      </c>
      <c r="C60" s="22" t="s">
        <v>546</v>
      </c>
      <c r="D60" s="28" t="s">
        <v>484</v>
      </c>
      <c r="E60" s="63"/>
      <c r="F60" s="63"/>
      <c r="G60" s="62">
        <v>43405</v>
      </c>
      <c r="H60" s="62">
        <v>45657</v>
      </c>
      <c r="I60" s="23" t="str">
        <f t="shared" si="1"/>
        <v>applicable</v>
      </c>
    </row>
    <row r="61" spans="1:9" s="25" customFormat="1" ht="85.5" x14ac:dyDescent="0.25">
      <c r="A61" s="27">
        <v>154</v>
      </c>
      <c r="B61" s="22" t="s">
        <v>599</v>
      </c>
      <c r="C61" s="22" t="s">
        <v>600</v>
      </c>
      <c r="D61" s="28" t="s">
        <v>485</v>
      </c>
      <c r="E61" s="63"/>
      <c r="F61" s="63">
        <v>234</v>
      </c>
      <c r="G61" s="62">
        <v>41275</v>
      </c>
      <c r="H61" s="62">
        <v>43817</v>
      </c>
      <c r="I61" s="23" t="str">
        <f t="shared" si="1"/>
        <v/>
      </c>
    </row>
    <row r="62" spans="1:9" s="25" customFormat="1" ht="85.5" x14ac:dyDescent="0.25">
      <c r="A62" s="27">
        <v>156</v>
      </c>
      <c r="B62" s="22" t="s">
        <v>601</v>
      </c>
      <c r="C62" s="22" t="s">
        <v>263</v>
      </c>
      <c r="D62" s="60" t="s">
        <v>500</v>
      </c>
      <c r="E62" s="63"/>
      <c r="F62" s="63"/>
      <c r="G62" s="62">
        <v>41275</v>
      </c>
      <c r="H62" s="62">
        <v>45657</v>
      </c>
      <c r="I62" s="23" t="str">
        <f t="shared" si="1"/>
        <v>applicable</v>
      </c>
    </row>
    <row r="63" spans="1:9" s="24" customFormat="1" ht="99.75" x14ac:dyDescent="0.25">
      <c r="A63" s="27">
        <v>158</v>
      </c>
      <c r="B63" s="22" t="s">
        <v>262</v>
      </c>
      <c r="C63" s="22" t="s">
        <v>547</v>
      </c>
      <c r="D63" s="28" t="s">
        <v>480</v>
      </c>
      <c r="E63" s="63"/>
      <c r="F63" s="63"/>
      <c r="G63" s="62">
        <v>41275</v>
      </c>
      <c r="H63" s="62">
        <v>45657</v>
      </c>
      <c r="I63" s="23" t="str">
        <f t="shared" si="1"/>
        <v>applicable</v>
      </c>
    </row>
    <row r="64" spans="1:9" s="21" customFormat="1" ht="57" x14ac:dyDescent="0.25">
      <c r="A64" s="27">
        <v>160</v>
      </c>
      <c r="B64" s="70" t="s">
        <v>261</v>
      </c>
      <c r="C64" s="22" t="s">
        <v>260</v>
      </c>
      <c r="D64" s="28" t="s">
        <v>372</v>
      </c>
      <c r="E64" s="63"/>
      <c r="F64" s="63"/>
      <c r="G64" s="62">
        <v>43305</v>
      </c>
      <c r="H64" s="62">
        <v>45657</v>
      </c>
      <c r="I64" s="23" t="str">
        <f t="shared" si="1"/>
        <v>applicable</v>
      </c>
    </row>
    <row r="65" spans="1:9" ht="409.5" x14ac:dyDescent="0.25">
      <c r="A65" s="27">
        <v>163</v>
      </c>
      <c r="B65" s="70" t="s">
        <v>259</v>
      </c>
      <c r="C65" s="22" t="s">
        <v>258</v>
      </c>
      <c r="D65" s="28" t="s">
        <v>471</v>
      </c>
      <c r="E65" s="63">
        <v>147</v>
      </c>
      <c r="F65" s="63"/>
      <c r="G65" s="62">
        <v>43788</v>
      </c>
      <c r="H65" s="62">
        <v>45657</v>
      </c>
      <c r="I65" s="23" t="str">
        <f t="shared" si="1"/>
        <v>applicable</v>
      </c>
    </row>
    <row r="66" spans="1:9" ht="128.25" x14ac:dyDescent="0.25">
      <c r="A66" s="27">
        <v>164</v>
      </c>
      <c r="B66" s="70" t="s">
        <v>257</v>
      </c>
      <c r="C66" s="22" t="s">
        <v>548</v>
      </c>
      <c r="D66" s="60" t="s">
        <v>499</v>
      </c>
      <c r="E66" s="63"/>
      <c r="F66" s="63"/>
      <c r="G66" s="62">
        <v>41275</v>
      </c>
      <c r="H66" s="62">
        <v>45657</v>
      </c>
      <c r="I66" s="23" t="str">
        <f t="shared" si="1"/>
        <v>applicable</v>
      </c>
    </row>
    <row r="67" spans="1:9" ht="242.25" x14ac:dyDescent="0.25">
      <c r="A67" s="27">
        <v>165</v>
      </c>
      <c r="B67" s="22" t="s">
        <v>589</v>
      </c>
      <c r="C67" s="22" t="s">
        <v>256</v>
      </c>
      <c r="D67" s="28" t="s">
        <v>481</v>
      </c>
      <c r="E67" s="63">
        <v>141</v>
      </c>
      <c r="F67" s="63">
        <v>227</v>
      </c>
      <c r="G67" s="62">
        <v>43395</v>
      </c>
      <c r="H67" s="62">
        <v>44279</v>
      </c>
      <c r="I67" s="23" t="str">
        <f t="shared" si="1"/>
        <v/>
      </c>
    </row>
    <row r="68" spans="1:9" ht="171" x14ac:dyDescent="0.25">
      <c r="A68" s="4">
        <v>166</v>
      </c>
      <c r="B68" s="22" t="s">
        <v>602</v>
      </c>
      <c r="C68" s="22" t="s">
        <v>327</v>
      </c>
      <c r="D68" s="3" t="s">
        <v>469</v>
      </c>
      <c r="E68" s="65">
        <v>79</v>
      </c>
      <c r="F68" s="65">
        <v>118</v>
      </c>
      <c r="G68" s="62">
        <v>41275</v>
      </c>
      <c r="H68" s="62">
        <v>43100</v>
      </c>
      <c r="I68" s="23" t="str">
        <f t="shared" si="1"/>
        <v/>
      </c>
    </row>
    <row r="69" spans="1:9" ht="142.5" x14ac:dyDescent="0.25">
      <c r="A69" s="4">
        <v>168</v>
      </c>
      <c r="B69" s="71" t="s">
        <v>255</v>
      </c>
      <c r="C69" s="61" t="s">
        <v>254</v>
      </c>
      <c r="D69" s="28" t="s">
        <v>501</v>
      </c>
      <c r="E69" s="65">
        <v>149</v>
      </c>
      <c r="F69" s="65">
        <v>250</v>
      </c>
      <c r="G69" s="62">
        <v>43405</v>
      </c>
      <c r="H69" s="62">
        <v>44712</v>
      </c>
      <c r="I69" s="23" t="str">
        <f t="shared" si="1"/>
        <v/>
      </c>
    </row>
    <row r="70" spans="1:9" ht="256.5" x14ac:dyDescent="0.25">
      <c r="A70" s="4">
        <v>170</v>
      </c>
      <c r="B70" s="61" t="s">
        <v>603</v>
      </c>
      <c r="C70" s="61" t="s">
        <v>253</v>
      </c>
      <c r="D70" s="28" t="s">
        <v>485</v>
      </c>
      <c r="E70" s="65">
        <v>154</v>
      </c>
      <c r="F70" s="65">
        <v>236</v>
      </c>
      <c r="G70" s="62">
        <v>41275</v>
      </c>
      <c r="H70" s="62">
        <v>44712</v>
      </c>
      <c r="I70" s="23" t="str">
        <f t="shared" si="1"/>
        <v/>
      </c>
    </row>
    <row r="71" spans="1:9" ht="409.5" x14ac:dyDescent="0.25">
      <c r="A71" s="4">
        <v>171</v>
      </c>
      <c r="B71" s="61" t="s">
        <v>589</v>
      </c>
      <c r="C71" s="61" t="s">
        <v>604</v>
      </c>
      <c r="D71" s="28" t="s">
        <v>252</v>
      </c>
      <c r="E71" s="65">
        <v>165</v>
      </c>
      <c r="F71" s="65"/>
      <c r="G71" s="62">
        <v>41275</v>
      </c>
      <c r="H71" s="62">
        <v>45443</v>
      </c>
      <c r="I71" s="23" t="str">
        <f t="shared" si="1"/>
        <v>applicable</v>
      </c>
    </row>
    <row r="72" spans="1:9" ht="156.75" x14ac:dyDescent="0.25">
      <c r="A72" s="4">
        <v>172</v>
      </c>
      <c r="B72" s="61" t="s">
        <v>605</v>
      </c>
      <c r="C72" s="61" t="s">
        <v>549</v>
      </c>
      <c r="D72" s="28" t="s">
        <v>486</v>
      </c>
      <c r="E72" s="65">
        <v>176</v>
      </c>
      <c r="F72" s="65"/>
      <c r="G72" s="62">
        <v>43405</v>
      </c>
      <c r="H72" s="62">
        <v>45657</v>
      </c>
      <c r="I72" s="23" t="str">
        <f t="shared" ref="I72:I88" si="2">IF(AND($I$14&gt;=G72,$I$14&lt;=H72),"applicable", "")</f>
        <v>applicable</v>
      </c>
    </row>
    <row r="73" spans="1:9" ht="142.5" x14ac:dyDescent="0.25">
      <c r="A73" s="4">
        <v>173</v>
      </c>
      <c r="B73" s="61" t="s">
        <v>606</v>
      </c>
      <c r="C73" s="61" t="s">
        <v>435</v>
      </c>
      <c r="D73" s="61" t="s">
        <v>497</v>
      </c>
      <c r="E73" s="65">
        <v>155</v>
      </c>
      <c r="F73" s="65"/>
      <c r="G73" s="62">
        <v>43851</v>
      </c>
      <c r="H73" s="62">
        <v>45657</v>
      </c>
      <c r="I73" s="23" t="str">
        <f t="shared" si="2"/>
        <v>applicable</v>
      </c>
    </row>
    <row r="74" spans="1:9" ht="242.25" x14ac:dyDescent="0.25">
      <c r="A74" s="4">
        <v>174</v>
      </c>
      <c r="B74" s="71" t="s">
        <v>251</v>
      </c>
      <c r="C74" s="61" t="s">
        <v>250</v>
      </c>
      <c r="D74" s="28" t="s">
        <v>487</v>
      </c>
      <c r="E74" s="65">
        <v>134</v>
      </c>
      <c r="F74" s="65"/>
      <c r="G74" s="62">
        <v>41275</v>
      </c>
      <c r="H74" s="62">
        <v>45657</v>
      </c>
      <c r="I74" s="23" t="str">
        <f t="shared" si="2"/>
        <v>applicable</v>
      </c>
    </row>
    <row r="75" spans="1:9" ht="71.25" x14ac:dyDescent="0.25">
      <c r="A75" s="4">
        <v>175</v>
      </c>
      <c r="B75" s="61" t="s">
        <v>358</v>
      </c>
      <c r="C75" s="61" t="s">
        <v>552</v>
      </c>
      <c r="D75" s="60" t="s">
        <v>498</v>
      </c>
      <c r="E75" s="63"/>
      <c r="F75" s="63"/>
      <c r="G75" s="62">
        <v>41275</v>
      </c>
      <c r="H75" s="62">
        <v>45657</v>
      </c>
      <c r="I75" s="23" t="str">
        <f t="shared" si="2"/>
        <v>applicable</v>
      </c>
    </row>
    <row r="76" spans="1:9" ht="156.75" x14ac:dyDescent="0.25">
      <c r="A76" s="4">
        <v>176</v>
      </c>
      <c r="B76" s="22" t="s">
        <v>607</v>
      </c>
      <c r="C76" s="22" t="s">
        <v>555</v>
      </c>
      <c r="D76" s="3" t="s">
        <v>488</v>
      </c>
      <c r="E76" s="65"/>
      <c r="F76" s="65">
        <v>172</v>
      </c>
      <c r="G76" s="62">
        <v>43405</v>
      </c>
      <c r="H76" s="62">
        <v>45657</v>
      </c>
      <c r="I76" s="23" t="str">
        <f t="shared" si="2"/>
        <v>applicable</v>
      </c>
    </row>
    <row r="77" spans="1:9" ht="156.75" x14ac:dyDescent="0.25">
      <c r="A77" s="4">
        <v>183</v>
      </c>
      <c r="B77" s="70" t="s">
        <v>249</v>
      </c>
      <c r="C77" s="22" t="s">
        <v>248</v>
      </c>
      <c r="D77" s="25" t="s">
        <v>502</v>
      </c>
      <c r="E77" s="65"/>
      <c r="F77" s="65"/>
      <c r="G77" s="62">
        <v>43991</v>
      </c>
      <c r="H77" s="62">
        <v>45657</v>
      </c>
      <c r="I77" s="23" t="str">
        <f t="shared" si="2"/>
        <v>applicable</v>
      </c>
    </row>
    <row r="78" spans="1:9" ht="299.25" x14ac:dyDescent="0.25">
      <c r="A78" s="4">
        <v>185</v>
      </c>
      <c r="B78" s="22" t="s">
        <v>309</v>
      </c>
      <c r="C78" s="22" t="s">
        <v>247</v>
      </c>
      <c r="D78" s="3" t="s">
        <v>246</v>
      </c>
      <c r="E78" s="65">
        <v>119</v>
      </c>
      <c r="F78" s="65"/>
      <c r="G78" s="62">
        <v>43762</v>
      </c>
      <c r="H78" s="62">
        <v>45657</v>
      </c>
      <c r="I78" s="23" t="str">
        <f t="shared" si="2"/>
        <v>applicable</v>
      </c>
    </row>
    <row r="79" spans="1:9" ht="185.25" x14ac:dyDescent="0.25">
      <c r="A79" s="4">
        <v>186</v>
      </c>
      <c r="B79" s="22" t="s">
        <v>608</v>
      </c>
      <c r="C79" s="22" t="s">
        <v>245</v>
      </c>
      <c r="D79" s="3" t="s">
        <v>244</v>
      </c>
      <c r="E79" s="65"/>
      <c r="F79" s="65"/>
      <c r="G79" s="62">
        <v>41275</v>
      </c>
      <c r="H79" s="62">
        <v>45657</v>
      </c>
      <c r="I79" s="23" t="str">
        <f t="shared" si="2"/>
        <v>applicable</v>
      </c>
    </row>
    <row r="80" spans="1:9" ht="114" x14ac:dyDescent="0.25">
      <c r="A80" s="4">
        <v>210</v>
      </c>
      <c r="B80" s="61" t="s">
        <v>371</v>
      </c>
      <c r="C80" s="61" t="s">
        <v>609</v>
      </c>
      <c r="D80" s="3" t="s">
        <v>484</v>
      </c>
      <c r="E80" s="63"/>
      <c r="F80" s="63"/>
      <c r="G80" s="62">
        <v>44118</v>
      </c>
      <c r="H80" s="62">
        <v>45657</v>
      </c>
      <c r="I80" s="23" t="str">
        <f t="shared" si="2"/>
        <v>applicable</v>
      </c>
    </row>
    <row r="81" spans="1:10" ht="142.5" x14ac:dyDescent="0.25">
      <c r="A81" s="4">
        <v>218</v>
      </c>
      <c r="B81" s="61" t="s">
        <v>370</v>
      </c>
      <c r="C81" s="61" t="s">
        <v>369</v>
      </c>
      <c r="D81" s="60" t="s">
        <v>491</v>
      </c>
      <c r="E81" s="63"/>
      <c r="F81" s="63"/>
      <c r="G81" s="62">
        <v>41275</v>
      </c>
      <c r="H81" s="62">
        <v>45657</v>
      </c>
      <c r="I81" s="23" t="str">
        <f t="shared" si="2"/>
        <v>applicable</v>
      </c>
    </row>
    <row r="82" spans="1:10" ht="222.75" x14ac:dyDescent="0.25">
      <c r="A82" s="4">
        <v>220</v>
      </c>
      <c r="B82" s="61" t="s">
        <v>368</v>
      </c>
      <c r="C82" s="61" t="s">
        <v>610</v>
      </c>
      <c r="D82" s="60" t="s">
        <v>492</v>
      </c>
      <c r="E82" s="63"/>
      <c r="F82" s="63"/>
      <c r="G82" s="62">
        <v>44258</v>
      </c>
      <c r="H82" s="62">
        <v>45657</v>
      </c>
      <c r="I82" s="23" t="str">
        <f t="shared" si="2"/>
        <v>applicable</v>
      </c>
    </row>
    <row r="83" spans="1:10" ht="99.75" x14ac:dyDescent="0.25">
      <c r="A83" s="4">
        <v>224</v>
      </c>
      <c r="B83" s="61" t="s">
        <v>367</v>
      </c>
      <c r="C83" s="61" t="s">
        <v>559</v>
      </c>
      <c r="D83" s="60" t="s">
        <v>493</v>
      </c>
      <c r="E83" s="63"/>
      <c r="F83" s="63"/>
      <c r="G83" s="62">
        <v>44270</v>
      </c>
      <c r="H83" s="62">
        <v>45657</v>
      </c>
      <c r="I83" s="23" t="str">
        <f t="shared" si="2"/>
        <v>applicable</v>
      </c>
    </row>
    <row r="84" spans="1:10" ht="85.5" x14ac:dyDescent="0.25">
      <c r="A84" s="4">
        <v>226</v>
      </c>
      <c r="B84" s="61" t="s">
        <v>366</v>
      </c>
      <c r="C84" s="61" t="s">
        <v>365</v>
      </c>
      <c r="D84" s="60" t="s">
        <v>364</v>
      </c>
      <c r="E84" s="63"/>
      <c r="F84" s="63"/>
      <c r="G84" s="62">
        <v>44279</v>
      </c>
      <c r="H84" s="62">
        <v>45657</v>
      </c>
      <c r="I84" s="23" t="str">
        <f t="shared" si="2"/>
        <v>applicable</v>
      </c>
    </row>
    <row r="85" spans="1:10" ht="61.5" x14ac:dyDescent="0.25">
      <c r="A85" s="63">
        <v>227</v>
      </c>
      <c r="B85" s="22" t="s">
        <v>589</v>
      </c>
      <c r="C85" s="61" t="s">
        <v>611</v>
      </c>
      <c r="D85" s="60" t="s">
        <v>494</v>
      </c>
      <c r="E85" s="63">
        <v>165</v>
      </c>
      <c r="F85" s="63"/>
      <c r="G85" s="62">
        <v>44280</v>
      </c>
      <c r="H85" s="62">
        <v>45657</v>
      </c>
      <c r="I85" s="23" t="str">
        <f t="shared" si="2"/>
        <v>applicable</v>
      </c>
    </row>
    <row r="86" spans="1:10" ht="142.5" x14ac:dyDescent="0.25">
      <c r="A86" s="4">
        <v>229</v>
      </c>
      <c r="B86" s="61" t="s">
        <v>363</v>
      </c>
      <c r="C86" s="61" t="s">
        <v>362</v>
      </c>
      <c r="D86" s="60" t="s">
        <v>495</v>
      </c>
      <c r="E86" s="63"/>
      <c r="F86" s="63"/>
      <c r="G86" s="62">
        <v>44197</v>
      </c>
      <c r="H86" s="62">
        <v>45657</v>
      </c>
      <c r="I86" s="23" t="str">
        <f t="shared" si="2"/>
        <v>applicable</v>
      </c>
    </row>
    <row r="87" spans="1:10" ht="199.5" x14ac:dyDescent="0.25">
      <c r="A87" s="4">
        <v>230</v>
      </c>
      <c r="B87" s="61" t="s">
        <v>361</v>
      </c>
      <c r="C87" s="61" t="s">
        <v>360</v>
      </c>
      <c r="D87" s="60" t="s">
        <v>482</v>
      </c>
      <c r="E87" s="63">
        <v>146</v>
      </c>
      <c r="F87" s="63"/>
      <c r="G87" s="62">
        <v>44166</v>
      </c>
      <c r="H87" s="62">
        <v>45657</v>
      </c>
      <c r="I87" s="23" t="str">
        <f t="shared" si="2"/>
        <v>applicable</v>
      </c>
    </row>
    <row r="88" spans="1:10" ht="128.25" x14ac:dyDescent="0.25">
      <c r="A88" s="63">
        <v>234</v>
      </c>
      <c r="B88" s="61" t="s">
        <v>612</v>
      </c>
      <c r="C88" s="61" t="s">
        <v>613</v>
      </c>
      <c r="D88" s="60" t="s">
        <v>485</v>
      </c>
      <c r="E88" s="63">
        <v>154</v>
      </c>
      <c r="F88" s="63"/>
      <c r="G88" s="62">
        <v>43818</v>
      </c>
      <c r="H88" s="62">
        <v>45657</v>
      </c>
      <c r="I88" s="23" t="str">
        <f t="shared" si="2"/>
        <v>applicable</v>
      </c>
    </row>
    <row r="89" spans="1:10" ht="85.5" x14ac:dyDescent="0.25">
      <c r="A89" s="4">
        <v>236</v>
      </c>
      <c r="B89" s="22" t="s">
        <v>383</v>
      </c>
      <c r="C89" s="22" t="s">
        <v>614</v>
      </c>
      <c r="D89" s="3" t="s">
        <v>359</v>
      </c>
      <c r="E89" s="65">
        <v>170</v>
      </c>
      <c r="F89" s="65"/>
      <c r="G89" s="62">
        <v>43818</v>
      </c>
      <c r="H89" s="62">
        <v>45657</v>
      </c>
      <c r="I89" s="23" t="str">
        <f>IF(AND($I$14&gt;=G89,$I$14&lt;=H89),"applicable", "")</f>
        <v>applicable</v>
      </c>
    </row>
    <row r="90" spans="1:10" ht="71.25" x14ac:dyDescent="0.25">
      <c r="A90" s="65">
        <v>240</v>
      </c>
      <c r="B90" s="22" t="s">
        <v>615</v>
      </c>
      <c r="C90" s="22" t="s">
        <v>616</v>
      </c>
      <c r="D90" s="60" t="s">
        <v>492</v>
      </c>
      <c r="E90" s="65">
        <v>228</v>
      </c>
      <c r="F90" s="65"/>
      <c r="G90" s="62">
        <v>41275</v>
      </c>
      <c r="H90" s="62">
        <v>45657</v>
      </c>
      <c r="I90" s="23" t="str">
        <f t="shared" ref="I90:I96" si="3">IF(AND($I$14&gt;=G90,$I$14&lt;=H90),"applicable", "")</f>
        <v>applicable</v>
      </c>
      <c r="J90"/>
    </row>
    <row r="91" spans="1:10" ht="85.5" x14ac:dyDescent="0.25">
      <c r="A91" s="65">
        <v>241</v>
      </c>
      <c r="B91" s="22" t="s">
        <v>617</v>
      </c>
      <c r="C91" s="22" t="s">
        <v>618</v>
      </c>
      <c r="D91" s="25" t="s">
        <v>485</v>
      </c>
      <c r="E91" s="65"/>
      <c r="F91" s="65"/>
      <c r="G91" s="62">
        <v>41843</v>
      </c>
      <c r="H91" s="62">
        <v>45657</v>
      </c>
      <c r="I91" s="23" t="str">
        <f t="shared" si="3"/>
        <v>applicable</v>
      </c>
    </row>
    <row r="92" spans="1:10" ht="71.25" x14ac:dyDescent="0.25">
      <c r="A92" s="65">
        <v>244</v>
      </c>
      <c r="B92" s="22" t="s">
        <v>619</v>
      </c>
      <c r="C92" s="22" t="s">
        <v>620</v>
      </c>
      <c r="D92" s="25" t="s">
        <v>496</v>
      </c>
      <c r="E92" s="65">
        <v>32</v>
      </c>
      <c r="F92" s="65"/>
      <c r="G92" s="62">
        <v>43101</v>
      </c>
      <c r="H92" s="62">
        <v>45657</v>
      </c>
      <c r="I92" s="23" t="str">
        <f t="shared" si="3"/>
        <v>applicable</v>
      </c>
    </row>
    <row r="93" spans="1:10" ht="393.75" x14ac:dyDescent="0.25">
      <c r="A93" s="65">
        <v>246</v>
      </c>
      <c r="B93" s="22" t="s">
        <v>621</v>
      </c>
      <c r="C93" s="22" t="s">
        <v>622</v>
      </c>
      <c r="D93" s="25" t="s">
        <v>503</v>
      </c>
      <c r="E93" s="65">
        <v>71</v>
      </c>
      <c r="F93" s="65"/>
      <c r="G93" s="62">
        <v>41275</v>
      </c>
      <c r="H93" s="62">
        <v>45657</v>
      </c>
      <c r="I93" s="23" t="str">
        <f t="shared" si="3"/>
        <v>applicable</v>
      </c>
    </row>
    <row r="94" spans="1:10" ht="90" x14ac:dyDescent="0.25">
      <c r="A94" s="65">
        <v>248</v>
      </c>
      <c r="B94" s="22" t="s">
        <v>623</v>
      </c>
      <c r="C94" s="22" t="s">
        <v>624</v>
      </c>
      <c r="D94" s="25" t="s">
        <v>504</v>
      </c>
      <c r="E94" s="65"/>
      <c r="F94" s="65"/>
      <c r="G94" s="62">
        <v>44715</v>
      </c>
      <c r="H94" s="62">
        <v>45657</v>
      </c>
      <c r="I94" s="23" t="str">
        <f t="shared" si="3"/>
        <v/>
      </c>
    </row>
    <row r="95" spans="1:10" ht="137.25" x14ac:dyDescent="0.25">
      <c r="A95" s="65">
        <v>249</v>
      </c>
      <c r="B95" s="22" t="s">
        <v>625</v>
      </c>
      <c r="C95" s="22" t="s">
        <v>626</v>
      </c>
      <c r="D95" s="25" t="s">
        <v>506</v>
      </c>
      <c r="E95" s="65"/>
      <c r="F95" s="65"/>
      <c r="G95" s="62">
        <v>41275</v>
      </c>
      <c r="H95" s="62">
        <v>45657</v>
      </c>
      <c r="I95" s="23" t="str">
        <f t="shared" si="3"/>
        <v>applicable</v>
      </c>
    </row>
    <row r="96" spans="1:10" ht="118.5" x14ac:dyDescent="0.25">
      <c r="A96" s="4">
        <v>250</v>
      </c>
      <c r="B96" s="22" t="s">
        <v>627</v>
      </c>
      <c r="C96" s="22" t="s">
        <v>628</v>
      </c>
      <c r="D96" s="25" t="s">
        <v>505</v>
      </c>
      <c r="E96" s="65">
        <v>168</v>
      </c>
      <c r="F96" s="65"/>
      <c r="G96" s="62">
        <v>43405</v>
      </c>
      <c r="H96" s="62">
        <v>45657</v>
      </c>
      <c r="I96" s="23" t="str">
        <f t="shared" si="3"/>
        <v>applicable</v>
      </c>
    </row>
  </sheetData>
  <sheetProtection selectLockedCells="1"/>
  <autoFilter ref="A16:I96"/>
  <sortState ref="A17:I98">
    <sortCondition ref="A17:A98"/>
  </sortState>
  <mergeCells count="1">
    <mergeCell ref="B7:I7"/>
  </mergeCells>
  <hyperlinks>
    <hyperlink ref="B6" r:id="rId1"/>
  </hyperlinks>
  <pageMargins left="0.47244094488188981" right="0.47244094488188981" top="0.74803149606299213" bottom="0.55118110236220474" header="0.23622047244094491" footer="0.19685039370078741"/>
  <pageSetup paperSize="9" scale="62" fitToHeight="19" orientation="landscape" r:id="rId2"/>
  <headerFooter>
    <oddHeader>&amp;L&amp;G&amp;R&amp;G</oddHeader>
    <oddFooter>&amp;L&amp;"Arial,Standard"&amp;8&amp;A&amp;C&amp;"Arial,Standard"&amp;8Imprimé le : &amp;D&amp;R&amp;"Arial,Standard"&amp;8&amp;P / &amp;N</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zoomScale="115" zoomScaleNormal="115" zoomScaleSheetLayoutView="85" workbookViewId="0">
      <selection activeCell="I14" sqref="I14"/>
    </sheetView>
  </sheetViews>
  <sheetFormatPr baseColWidth="10" defaultColWidth="8.85546875" defaultRowHeight="15" x14ac:dyDescent="0.25"/>
  <cols>
    <col min="1" max="1" width="11.140625" style="4" customWidth="1"/>
    <col min="2" max="2" width="25.7109375" style="3" customWidth="1"/>
    <col min="3" max="3" width="115" style="3" customWidth="1"/>
    <col min="4" max="4" width="16.7109375" style="3" customWidth="1"/>
    <col min="5" max="6" width="12.140625" style="4" customWidth="1"/>
    <col min="7" max="7" width="9.85546875" style="5" customWidth="1"/>
    <col min="8" max="8" width="10.42578125" style="5" customWidth="1"/>
    <col min="9" max="9" width="15.5703125" style="5" customWidth="1"/>
    <col min="10" max="10" width="8.85546875" style="3"/>
    <col min="12" max="16384" width="8.85546875" style="3"/>
  </cols>
  <sheetData>
    <row r="1" spans="1:9" ht="27.75" x14ac:dyDescent="0.4">
      <c r="A1" s="33" t="s">
        <v>130</v>
      </c>
      <c r="B1" s="34"/>
      <c r="C1" s="35"/>
      <c r="D1" s="35"/>
      <c r="E1" s="36"/>
      <c r="F1" s="36"/>
      <c r="G1" s="37"/>
      <c r="H1" s="37"/>
      <c r="I1" s="37"/>
    </row>
    <row r="2" spans="1:9" x14ac:dyDescent="0.25">
      <c r="A2" s="38" t="s">
        <v>131</v>
      </c>
      <c r="B2" s="39"/>
      <c r="C2" s="35"/>
      <c r="D2" s="35"/>
      <c r="E2" s="36"/>
      <c r="F2" s="36"/>
      <c r="G2" s="37"/>
      <c r="H2" s="37"/>
      <c r="I2" s="37"/>
    </row>
    <row r="3" spans="1:9" ht="7.5" customHeight="1" x14ac:dyDescent="0.25">
      <c r="A3" s="38"/>
      <c r="B3" s="39"/>
      <c r="C3" s="35"/>
      <c r="D3" s="35"/>
      <c r="E3" s="36"/>
      <c r="F3" s="36"/>
      <c r="G3" s="37"/>
      <c r="H3" s="37"/>
      <c r="I3" s="37"/>
    </row>
    <row r="4" spans="1:9" x14ac:dyDescent="0.25">
      <c r="A4" s="40" t="s">
        <v>132</v>
      </c>
      <c r="B4" s="69">
        <v>44767</v>
      </c>
      <c r="C4" s="35"/>
      <c r="D4" s="35"/>
      <c r="E4" s="36"/>
      <c r="F4" s="36"/>
      <c r="G4" s="37"/>
      <c r="H4" s="37"/>
      <c r="I4" s="37"/>
    </row>
    <row r="5" spans="1:9" x14ac:dyDescent="0.25">
      <c r="A5" s="40" t="s">
        <v>133</v>
      </c>
      <c r="B5" s="41" t="s">
        <v>333</v>
      </c>
      <c r="C5" s="35"/>
      <c r="D5" s="35"/>
      <c r="E5" s="36"/>
      <c r="F5" s="36"/>
      <c r="G5" s="37"/>
      <c r="H5" s="37"/>
      <c r="I5" s="37"/>
    </row>
    <row r="6" spans="1:9" x14ac:dyDescent="0.25">
      <c r="A6" s="40" t="s">
        <v>134</v>
      </c>
      <c r="B6" s="42" t="s">
        <v>9</v>
      </c>
      <c r="C6" s="35"/>
      <c r="D6" s="35"/>
      <c r="E6" s="36"/>
      <c r="F6" s="36"/>
      <c r="G6" s="37"/>
      <c r="H6" s="37"/>
      <c r="I6" s="37"/>
    </row>
    <row r="7" spans="1:9" ht="14.45" customHeight="1" x14ac:dyDescent="0.25">
      <c r="A7" s="40" t="s">
        <v>135</v>
      </c>
      <c r="B7" s="43" t="s">
        <v>334</v>
      </c>
      <c r="C7" s="43"/>
      <c r="D7" s="43"/>
      <c r="E7" s="43"/>
      <c r="F7" s="43"/>
      <c r="G7" s="43"/>
      <c r="H7" s="43"/>
      <c r="I7" s="43"/>
    </row>
    <row r="8" spans="1:9" x14ac:dyDescent="0.25">
      <c r="A8" s="40" t="s">
        <v>136</v>
      </c>
      <c r="B8" s="44" t="s">
        <v>137</v>
      </c>
      <c r="C8" s="35"/>
      <c r="D8" s="35"/>
      <c r="E8" s="36"/>
      <c r="F8" s="36"/>
      <c r="G8" s="37"/>
      <c r="H8" s="37"/>
      <c r="I8" s="37"/>
    </row>
    <row r="9" spans="1:9" x14ac:dyDescent="0.25">
      <c r="A9" s="45" t="s">
        <v>138</v>
      </c>
      <c r="B9" s="44" t="s">
        <v>139</v>
      </c>
      <c r="C9" s="35"/>
      <c r="D9" s="35"/>
      <c r="E9" s="36"/>
      <c r="F9" s="36"/>
      <c r="G9" s="37"/>
      <c r="H9" s="37"/>
      <c r="I9" s="37"/>
    </row>
    <row r="10" spans="1:9" ht="15.95" customHeight="1" x14ac:dyDescent="0.35">
      <c r="A10" s="46"/>
      <c r="B10" s="45" t="s">
        <v>140</v>
      </c>
      <c r="C10" s="35"/>
      <c r="D10" s="35"/>
      <c r="E10" s="36"/>
      <c r="F10" s="36"/>
      <c r="G10" s="37"/>
      <c r="H10" s="37"/>
      <c r="I10" s="37"/>
    </row>
    <row r="11" spans="1:9" x14ac:dyDescent="0.25">
      <c r="A11" s="35" t="s">
        <v>141</v>
      </c>
      <c r="B11" s="47" t="s">
        <v>400</v>
      </c>
      <c r="C11" s="35"/>
      <c r="D11" s="35"/>
      <c r="E11" s="36"/>
      <c r="F11" s="36"/>
      <c r="G11" s="37"/>
      <c r="H11" s="37"/>
      <c r="I11" s="37"/>
    </row>
    <row r="12" spans="1:9" ht="18.75" x14ac:dyDescent="0.25">
      <c r="A12" s="35"/>
      <c r="B12" s="48" t="s">
        <v>402</v>
      </c>
      <c r="C12" s="35"/>
      <c r="D12" s="35"/>
      <c r="E12" s="36"/>
      <c r="F12" s="36"/>
      <c r="G12" s="37"/>
      <c r="H12" s="37"/>
      <c r="I12" s="37"/>
    </row>
    <row r="13" spans="1:9" ht="14.25" customHeight="1" x14ac:dyDescent="0.25">
      <c r="A13" s="35"/>
      <c r="B13" s="40" t="s">
        <v>403</v>
      </c>
      <c r="C13" s="35"/>
      <c r="D13" s="35"/>
      <c r="E13" s="36"/>
      <c r="F13" s="36"/>
      <c r="G13" s="37"/>
      <c r="H13" s="37"/>
      <c r="I13" s="37"/>
    </row>
    <row r="14" spans="1:9" x14ac:dyDescent="0.25">
      <c r="A14" s="36"/>
      <c r="B14" s="35"/>
      <c r="C14" s="35"/>
      <c r="D14" s="35"/>
      <c r="E14" s="36"/>
      <c r="F14" s="36"/>
      <c r="G14" s="37"/>
      <c r="H14" s="49" t="s">
        <v>142</v>
      </c>
      <c r="I14" s="50">
        <v>44379</v>
      </c>
    </row>
    <row r="15" spans="1:9" ht="7.5" customHeight="1" x14ac:dyDescent="0.25">
      <c r="A15" s="51"/>
      <c r="B15" s="51"/>
      <c r="C15" s="52"/>
      <c r="D15" s="35"/>
      <c r="E15" s="36"/>
      <c r="F15" s="36"/>
      <c r="G15" s="37"/>
      <c r="H15" s="37"/>
      <c r="I15" s="37"/>
    </row>
    <row r="16" spans="1:9" s="20" customFormat="1" ht="27.75" customHeight="1" x14ac:dyDescent="0.25">
      <c r="A16" s="53" t="s">
        <v>0</v>
      </c>
      <c r="B16" s="54" t="s">
        <v>143</v>
      </c>
      <c r="C16" s="54" t="s">
        <v>144</v>
      </c>
      <c r="D16" s="54" t="s">
        <v>145</v>
      </c>
      <c r="E16" s="53" t="s">
        <v>146</v>
      </c>
      <c r="F16" s="53" t="s">
        <v>147</v>
      </c>
      <c r="G16" s="55" t="s">
        <v>148</v>
      </c>
      <c r="H16" s="55" t="s">
        <v>149</v>
      </c>
      <c r="I16" s="55" t="s">
        <v>150</v>
      </c>
    </row>
    <row r="17" spans="1:9" ht="57" x14ac:dyDescent="0.25">
      <c r="A17" s="56">
        <v>60</v>
      </c>
      <c r="B17" s="64" t="s">
        <v>152</v>
      </c>
      <c r="C17" s="22" t="s">
        <v>641</v>
      </c>
      <c r="D17" s="59" t="s">
        <v>507</v>
      </c>
      <c r="E17" s="63"/>
      <c r="F17" s="63"/>
      <c r="G17" s="62">
        <v>42318</v>
      </c>
      <c r="H17" s="62">
        <v>45657</v>
      </c>
      <c r="I17" s="58" t="str">
        <f t="shared" ref="I17:I48" si="0">IF(AND($I$14&gt;=G17,$I$14&lt;=H17),"in vigore", "")</f>
        <v>in vigore</v>
      </c>
    </row>
    <row r="18" spans="1:9" s="25" customFormat="1" ht="123" x14ac:dyDescent="0.25">
      <c r="A18" s="56">
        <v>61</v>
      </c>
      <c r="B18" s="64" t="s">
        <v>153</v>
      </c>
      <c r="C18" s="64" t="s">
        <v>642</v>
      </c>
      <c r="D18" s="57" t="s">
        <v>154</v>
      </c>
      <c r="E18" s="63">
        <v>125</v>
      </c>
      <c r="F18" s="63">
        <v>119</v>
      </c>
      <c r="G18" s="62">
        <v>42309</v>
      </c>
      <c r="H18" s="62">
        <v>43675</v>
      </c>
      <c r="I18" s="58" t="str">
        <f t="shared" si="0"/>
        <v/>
      </c>
    </row>
    <row r="19" spans="1:9" ht="142.5" x14ac:dyDescent="0.25">
      <c r="A19" s="56">
        <v>64</v>
      </c>
      <c r="B19" s="64" t="s">
        <v>155</v>
      </c>
      <c r="C19" s="22" t="s">
        <v>643</v>
      </c>
      <c r="D19" s="57" t="s">
        <v>508</v>
      </c>
      <c r="E19" s="63">
        <v>36</v>
      </c>
      <c r="F19" s="63"/>
      <c r="G19" s="62">
        <v>42417</v>
      </c>
      <c r="H19" s="62">
        <v>45657</v>
      </c>
      <c r="I19" s="58" t="str">
        <f t="shared" si="0"/>
        <v>in vigore</v>
      </c>
    </row>
    <row r="20" spans="1:9" ht="156.75" x14ac:dyDescent="0.25">
      <c r="A20" s="56">
        <v>73</v>
      </c>
      <c r="B20" s="64" t="s">
        <v>156</v>
      </c>
      <c r="C20" s="64" t="s">
        <v>157</v>
      </c>
      <c r="D20" s="57" t="s">
        <v>509</v>
      </c>
      <c r="E20" s="63"/>
      <c r="F20" s="63"/>
      <c r="G20" s="62">
        <v>46023</v>
      </c>
      <c r="H20" s="62">
        <v>47848</v>
      </c>
      <c r="I20" s="58" t="str">
        <f t="shared" si="0"/>
        <v/>
      </c>
    </row>
    <row r="21" spans="1:9" ht="85.5" x14ac:dyDescent="0.25">
      <c r="A21" s="56">
        <v>75</v>
      </c>
      <c r="B21" s="64" t="s">
        <v>158</v>
      </c>
      <c r="C21" s="64" t="s">
        <v>159</v>
      </c>
      <c r="D21" s="57" t="s">
        <v>510</v>
      </c>
      <c r="E21" s="63">
        <v>40</v>
      </c>
      <c r="F21" s="63"/>
      <c r="G21" s="62">
        <v>42514</v>
      </c>
      <c r="H21" s="62">
        <v>45657</v>
      </c>
      <c r="I21" s="58" t="str">
        <f t="shared" si="0"/>
        <v>in vigore</v>
      </c>
    </row>
    <row r="22" spans="1:9" ht="47.25" x14ac:dyDescent="0.25">
      <c r="A22" s="56">
        <v>77</v>
      </c>
      <c r="B22" s="64" t="s">
        <v>160</v>
      </c>
      <c r="C22" s="64" t="s">
        <v>161</v>
      </c>
      <c r="D22" s="57" t="s">
        <v>162</v>
      </c>
      <c r="E22" s="63"/>
      <c r="F22" s="63">
        <v>136</v>
      </c>
      <c r="G22" s="62">
        <v>42585</v>
      </c>
      <c r="H22" s="62">
        <v>42767</v>
      </c>
      <c r="I22" s="58" t="str">
        <f t="shared" si="0"/>
        <v/>
      </c>
    </row>
    <row r="23" spans="1:9" ht="242.25" x14ac:dyDescent="0.25">
      <c r="A23" s="56">
        <v>79</v>
      </c>
      <c r="B23" s="64" t="s">
        <v>163</v>
      </c>
      <c r="C23" s="64" t="s">
        <v>420</v>
      </c>
      <c r="D23" s="57" t="s">
        <v>511</v>
      </c>
      <c r="E23" s="63"/>
      <c r="F23" s="63">
        <v>166</v>
      </c>
      <c r="G23" s="62">
        <v>41275</v>
      </c>
      <c r="H23" s="62">
        <v>45657</v>
      </c>
      <c r="I23" s="58" t="str">
        <f t="shared" si="0"/>
        <v>in vigore</v>
      </c>
    </row>
    <row r="24" spans="1:9" ht="108.75" x14ac:dyDescent="0.25">
      <c r="A24" s="56">
        <v>80</v>
      </c>
      <c r="B24" s="64" t="s">
        <v>164</v>
      </c>
      <c r="C24" s="64" t="s">
        <v>644</v>
      </c>
      <c r="D24" s="57" t="s">
        <v>512</v>
      </c>
      <c r="E24" s="63"/>
      <c r="F24" s="63">
        <v>116</v>
      </c>
      <c r="G24" s="62">
        <v>42766</v>
      </c>
      <c r="H24" s="62">
        <v>45657</v>
      </c>
      <c r="I24" s="58" t="str">
        <f t="shared" si="0"/>
        <v>in vigore</v>
      </c>
    </row>
    <row r="25" spans="1:9" ht="99.75" x14ac:dyDescent="0.25">
      <c r="A25" s="56">
        <v>81</v>
      </c>
      <c r="B25" s="64" t="s">
        <v>165</v>
      </c>
      <c r="C25" s="64" t="s">
        <v>166</v>
      </c>
      <c r="D25" s="57" t="s">
        <v>167</v>
      </c>
      <c r="E25" s="63"/>
      <c r="F25" s="63"/>
      <c r="G25" s="62">
        <v>41275</v>
      </c>
      <c r="H25" s="62">
        <v>45657</v>
      </c>
      <c r="I25" s="58" t="str">
        <f t="shared" si="0"/>
        <v>in vigore</v>
      </c>
    </row>
    <row r="26" spans="1:9" ht="99.75" x14ac:dyDescent="0.25">
      <c r="A26" s="56">
        <v>82</v>
      </c>
      <c r="B26" s="64" t="s">
        <v>168</v>
      </c>
      <c r="C26" s="22" t="s">
        <v>645</v>
      </c>
      <c r="D26" s="59" t="s">
        <v>507</v>
      </c>
      <c r="E26" s="63"/>
      <c r="F26" s="63"/>
      <c r="G26" s="62">
        <v>42717</v>
      </c>
      <c r="H26" s="62">
        <v>45657</v>
      </c>
      <c r="I26" s="58" t="str">
        <f t="shared" si="0"/>
        <v>in vigore</v>
      </c>
    </row>
    <row r="27" spans="1:9" ht="199.5" x14ac:dyDescent="0.25">
      <c r="A27" s="56">
        <v>84</v>
      </c>
      <c r="B27" s="64" t="s">
        <v>169</v>
      </c>
      <c r="C27" s="64" t="s">
        <v>646</v>
      </c>
      <c r="D27" s="59" t="s">
        <v>513</v>
      </c>
      <c r="E27" s="63"/>
      <c r="F27" s="63"/>
      <c r="G27" s="62">
        <v>42871</v>
      </c>
      <c r="H27" s="62">
        <v>45657</v>
      </c>
      <c r="I27" s="58" t="str">
        <f t="shared" si="0"/>
        <v>in vigore</v>
      </c>
    </row>
    <row r="28" spans="1:9" ht="114" x14ac:dyDescent="0.25">
      <c r="A28" s="56">
        <v>85</v>
      </c>
      <c r="B28" s="64" t="s">
        <v>170</v>
      </c>
      <c r="C28" s="64" t="s">
        <v>171</v>
      </c>
      <c r="D28" s="57" t="s">
        <v>514</v>
      </c>
      <c r="E28" s="63"/>
      <c r="F28" s="63"/>
      <c r="G28" s="62">
        <v>42811</v>
      </c>
      <c r="H28" s="62">
        <v>45657</v>
      </c>
      <c r="I28" s="58" t="str">
        <f t="shared" si="0"/>
        <v>in vigore</v>
      </c>
    </row>
    <row r="29" spans="1:9" ht="142.5" x14ac:dyDescent="0.25">
      <c r="A29" s="56">
        <v>89</v>
      </c>
      <c r="B29" s="64" t="s">
        <v>172</v>
      </c>
      <c r="C29" s="22" t="s">
        <v>647</v>
      </c>
      <c r="D29" s="57" t="s">
        <v>507</v>
      </c>
      <c r="E29" s="63">
        <v>6</v>
      </c>
      <c r="F29" s="63"/>
      <c r="G29" s="62">
        <v>42969</v>
      </c>
      <c r="H29" s="62">
        <v>45657</v>
      </c>
      <c r="I29" s="58" t="str">
        <f t="shared" si="0"/>
        <v>in vigore</v>
      </c>
    </row>
    <row r="30" spans="1:9" ht="85.5" x14ac:dyDescent="0.25">
      <c r="A30" s="56">
        <v>91</v>
      </c>
      <c r="B30" s="64" t="s">
        <v>173</v>
      </c>
      <c r="C30" s="64" t="s">
        <v>174</v>
      </c>
      <c r="D30" s="57" t="s">
        <v>515</v>
      </c>
      <c r="E30" s="63"/>
      <c r="F30" s="63"/>
      <c r="G30" s="62">
        <v>43034</v>
      </c>
      <c r="H30" s="62">
        <v>45657</v>
      </c>
      <c r="I30" s="58" t="str">
        <f t="shared" si="0"/>
        <v>in vigore</v>
      </c>
    </row>
    <row r="31" spans="1:9" s="22" customFormat="1" ht="57" x14ac:dyDescent="0.25">
      <c r="A31" s="56">
        <v>95</v>
      </c>
      <c r="B31" s="64" t="s">
        <v>175</v>
      </c>
      <c r="C31" s="64" t="s">
        <v>648</v>
      </c>
      <c r="D31" s="57" t="s">
        <v>516</v>
      </c>
      <c r="E31" s="63"/>
      <c r="F31" s="63"/>
      <c r="G31" s="62">
        <v>43111</v>
      </c>
      <c r="H31" s="62">
        <v>45657</v>
      </c>
      <c r="I31" s="58" t="str">
        <f t="shared" si="0"/>
        <v>in vigore</v>
      </c>
    </row>
    <row r="32" spans="1:9" ht="128.25" x14ac:dyDescent="0.25">
      <c r="A32" s="56">
        <v>101</v>
      </c>
      <c r="B32" s="64" t="s">
        <v>176</v>
      </c>
      <c r="C32" s="64" t="s">
        <v>177</v>
      </c>
      <c r="D32" s="57" t="s">
        <v>178</v>
      </c>
      <c r="E32" s="63"/>
      <c r="F32" s="63"/>
      <c r="G32" s="62">
        <v>43252</v>
      </c>
      <c r="H32" s="62">
        <v>45657</v>
      </c>
      <c r="I32" s="58" t="str">
        <f t="shared" si="0"/>
        <v>in vigore</v>
      </c>
    </row>
    <row r="33" spans="1:9" ht="128.25" x14ac:dyDescent="0.25">
      <c r="A33" s="56">
        <v>108</v>
      </c>
      <c r="B33" s="64" t="s">
        <v>179</v>
      </c>
      <c r="C33" s="64" t="s">
        <v>180</v>
      </c>
      <c r="D33" s="57" t="s">
        <v>511</v>
      </c>
      <c r="E33" s="63"/>
      <c r="F33" s="63"/>
      <c r="G33" s="62">
        <v>43550</v>
      </c>
      <c r="H33" s="62">
        <v>45657</v>
      </c>
      <c r="I33" s="58" t="str">
        <f t="shared" si="0"/>
        <v>in vigore</v>
      </c>
    </row>
    <row r="34" spans="1:9" ht="156.75" x14ac:dyDescent="0.25">
      <c r="A34" s="56">
        <v>109</v>
      </c>
      <c r="B34" s="64" t="s">
        <v>181</v>
      </c>
      <c r="C34" s="22" t="s">
        <v>649</v>
      </c>
      <c r="D34" s="59" t="s">
        <v>507</v>
      </c>
      <c r="E34" s="63">
        <v>58</v>
      </c>
      <c r="F34" s="63"/>
      <c r="G34" s="62">
        <v>41275</v>
      </c>
      <c r="H34" s="62">
        <v>45657</v>
      </c>
      <c r="I34" s="58" t="str">
        <f t="shared" si="0"/>
        <v>in vigore</v>
      </c>
    </row>
    <row r="35" spans="1:9" ht="42.75" x14ac:dyDescent="0.25">
      <c r="A35" s="56">
        <v>114</v>
      </c>
      <c r="B35" s="64" t="s">
        <v>182</v>
      </c>
      <c r="C35" s="64" t="s">
        <v>183</v>
      </c>
      <c r="D35" s="59" t="s">
        <v>521</v>
      </c>
      <c r="E35" s="63"/>
      <c r="F35" s="63"/>
      <c r="G35" s="62">
        <v>43609</v>
      </c>
      <c r="H35" s="62">
        <v>45657</v>
      </c>
      <c r="I35" s="58" t="str">
        <f t="shared" si="0"/>
        <v>in vigore</v>
      </c>
    </row>
    <row r="36" spans="1:9" ht="275.25" x14ac:dyDescent="0.25">
      <c r="A36" s="56">
        <v>116</v>
      </c>
      <c r="B36" s="64" t="s">
        <v>184</v>
      </c>
      <c r="C36" s="64" t="s">
        <v>650</v>
      </c>
      <c r="D36" s="57" t="s">
        <v>507</v>
      </c>
      <c r="E36" s="63">
        <v>80</v>
      </c>
      <c r="F36" s="63"/>
      <c r="G36" s="62">
        <v>41275</v>
      </c>
      <c r="H36" s="62">
        <v>44712</v>
      </c>
      <c r="I36" s="58" t="str">
        <f t="shared" si="0"/>
        <v>in vigore</v>
      </c>
    </row>
    <row r="37" spans="1:9" ht="370.5" x14ac:dyDescent="0.25">
      <c r="A37" s="56">
        <v>118</v>
      </c>
      <c r="B37" s="64" t="s">
        <v>185</v>
      </c>
      <c r="C37" s="22" t="s">
        <v>651</v>
      </c>
      <c r="D37" s="59" t="s">
        <v>522</v>
      </c>
      <c r="E37" s="63">
        <v>166</v>
      </c>
      <c r="F37" s="63"/>
      <c r="G37" s="62">
        <v>43101</v>
      </c>
      <c r="H37" s="62">
        <v>45657</v>
      </c>
      <c r="I37" s="58" t="str">
        <f t="shared" si="0"/>
        <v>in vigore</v>
      </c>
    </row>
    <row r="38" spans="1:9" ht="251.25" x14ac:dyDescent="0.25">
      <c r="A38" s="56">
        <v>119</v>
      </c>
      <c r="B38" s="64" t="s">
        <v>153</v>
      </c>
      <c r="C38" s="64" t="s">
        <v>652</v>
      </c>
      <c r="D38" s="57" t="s">
        <v>186</v>
      </c>
      <c r="E38" s="63">
        <v>61</v>
      </c>
      <c r="F38" s="63">
        <v>185</v>
      </c>
      <c r="G38" s="62">
        <v>43676</v>
      </c>
      <c r="H38" s="62">
        <v>43761</v>
      </c>
      <c r="I38" s="58" t="str">
        <f t="shared" si="0"/>
        <v/>
      </c>
    </row>
    <row r="39" spans="1:9" ht="75.75" x14ac:dyDescent="0.25">
      <c r="A39" s="56">
        <v>123</v>
      </c>
      <c r="B39" s="64" t="s">
        <v>187</v>
      </c>
      <c r="C39" s="64" t="s">
        <v>653</v>
      </c>
      <c r="D39" s="57" t="s">
        <v>188</v>
      </c>
      <c r="E39" s="63"/>
      <c r="F39" s="63"/>
      <c r="G39" s="62">
        <v>41275</v>
      </c>
      <c r="H39" s="62">
        <v>41974</v>
      </c>
      <c r="I39" s="58" t="str">
        <f t="shared" si="0"/>
        <v/>
      </c>
    </row>
    <row r="40" spans="1:9" s="24" customFormat="1" ht="57" x14ac:dyDescent="0.25">
      <c r="A40" s="56">
        <v>125</v>
      </c>
      <c r="B40" s="64" t="s">
        <v>153</v>
      </c>
      <c r="C40" s="64" t="s">
        <v>189</v>
      </c>
      <c r="D40" s="57" t="s">
        <v>186</v>
      </c>
      <c r="E40" s="63"/>
      <c r="F40" s="63">
        <v>61</v>
      </c>
      <c r="G40" s="62">
        <v>41871</v>
      </c>
      <c r="H40" s="62">
        <v>42308</v>
      </c>
      <c r="I40" s="58" t="str">
        <f t="shared" si="0"/>
        <v/>
      </c>
    </row>
    <row r="41" spans="1:9" ht="57" x14ac:dyDescent="0.25">
      <c r="A41" s="56">
        <v>126</v>
      </c>
      <c r="B41" s="64" t="s">
        <v>190</v>
      </c>
      <c r="C41" s="64" t="s">
        <v>191</v>
      </c>
      <c r="D41" s="57" t="s">
        <v>517</v>
      </c>
      <c r="E41" s="63"/>
      <c r="F41" s="63"/>
      <c r="G41" s="62">
        <v>41275</v>
      </c>
      <c r="H41" s="62">
        <v>45657</v>
      </c>
      <c r="I41" s="58" t="str">
        <f t="shared" si="0"/>
        <v>in vigore</v>
      </c>
    </row>
    <row r="42" spans="1:9" ht="57" x14ac:dyDescent="0.25">
      <c r="A42" s="56">
        <v>128</v>
      </c>
      <c r="B42" s="64" t="s">
        <v>192</v>
      </c>
      <c r="C42" s="64" t="s">
        <v>193</v>
      </c>
      <c r="D42" s="57" t="s">
        <v>194</v>
      </c>
      <c r="E42" s="63"/>
      <c r="F42" s="63"/>
      <c r="G42" s="62">
        <v>42026</v>
      </c>
      <c r="H42" s="62">
        <v>45657</v>
      </c>
      <c r="I42" s="58" t="str">
        <f t="shared" si="0"/>
        <v>in vigore</v>
      </c>
    </row>
    <row r="43" spans="1:9" ht="57" x14ac:dyDescent="0.25">
      <c r="A43" s="56">
        <v>129</v>
      </c>
      <c r="B43" s="64" t="s">
        <v>195</v>
      </c>
      <c r="C43" s="64" t="s">
        <v>196</v>
      </c>
      <c r="D43" s="57" t="s">
        <v>518</v>
      </c>
      <c r="E43" s="63"/>
      <c r="F43" s="63"/>
      <c r="G43" s="62">
        <v>41974</v>
      </c>
      <c r="H43" s="62">
        <v>45657</v>
      </c>
      <c r="I43" s="58" t="str">
        <f t="shared" si="0"/>
        <v>in vigore</v>
      </c>
    </row>
    <row r="44" spans="1:9" ht="342" x14ac:dyDescent="0.25">
      <c r="A44" s="56">
        <v>130</v>
      </c>
      <c r="B44" s="64" t="s">
        <v>197</v>
      </c>
      <c r="C44" s="64" t="s">
        <v>198</v>
      </c>
      <c r="D44" s="57" t="s">
        <v>519</v>
      </c>
      <c r="E44" s="63"/>
      <c r="F44" s="63"/>
      <c r="G44" s="62">
        <v>41275</v>
      </c>
      <c r="H44" s="62">
        <v>45657</v>
      </c>
      <c r="I44" s="58" t="str">
        <f t="shared" si="0"/>
        <v>in vigore</v>
      </c>
    </row>
    <row r="45" spans="1:9" s="25" customFormat="1" ht="218.25" x14ac:dyDescent="0.25">
      <c r="A45" s="56">
        <v>131</v>
      </c>
      <c r="B45" s="64" t="s">
        <v>199</v>
      </c>
      <c r="C45" s="64" t="s">
        <v>654</v>
      </c>
      <c r="D45" s="57" t="s">
        <v>520</v>
      </c>
      <c r="E45" s="63"/>
      <c r="F45" s="63"/>
      <c r="G45" s="62">
        <v>41275</v>
      </c>
      <c r="H45" s="62">
        <v>45657</v>
      </c>
      <c r="I45" s="58" t="str">
        <f t="shared" si="0"/>
        <v>in vigore</v>
      </c>
    </row>
    <row r="46" spans="1:9" s="25" customFormat="1" ht="128.25" x14ac:dyDescent="0.25">
      <c r="A46" s="56">
        <v>132</v>
      </c>
      <c r="B46" s="64" t="s">
        <v>200</v>
      </c>
      <c r="C46" s="64" t="s">
        <v>201</v>
      </c>
      <c r="D46" s="57" t="s">
        <v>335</v>
      </c>
      <c r="E46" s="63"/>
      <c r="F46" s="63"/>
      <c r="G46" s="62">
        <v>41275</v>
      </c>
      <c r="H46" s="62">
        <v>45657</v>
      </c>
      <c r="I46" s="58" t="str">
        <f t="shared" si="0"/>
        <v>in vigore</v>
      </c>
    </row>
    <row r="47" spans="1:9" ht="57" x14ac:dyDescent="0.25">
      <c r="A47" s="56">
        <v>133</v>
      </c>
      <c r="B47" s="64" t="s">
        <v>202</v>
      </c>
      <c r="C47" s="64" t="s">
        <v>203</v>
      </c>
      <c r="D47" s="57" t="s">
        <v>350</v>
      </c>
      <c r="E47" s="63"/>
      <c r="F47" s="63"/>
      <c r="G47" s="62">
        <v>42307</v>
      </c>
      <c r="H47" s="62">
        <v>45657</v>
      </c>
      <c r="I47" s="58" t="str">
        <f t="shared" si="0"/>
        <v>in vigore</v>
      </c>
    </row>
    <row r="48" spans="1:9" ht="57" x14ac:dyDescent="0.25">
      <c r="A48" s="56">
        <v>134</v>
      </c>
      <c r="B48" s="64" t="s">
        <v>204</v>
      </c>
      <c r="C48" s="64" t="s">
        <v>205</v>
      </c>
      <c r="D48" s="57" t="s">
        <v>523</v>
      </c>
      <c r="E48" s="63"/>
      <c r="F48" s="63">
        <v>174</v>
      </c>
      <c r="G48" s="62">
        <v>42395</v>
      </c>
      <c r="H48" s="62">
        <v>45657</v>
      </c>
      <c r="I48" s="58" t="str">
        <f t="shared" si="0"/>
        <v>in vigore</v>
      </c>
    </row>
    <row r="49" spans="1:9" s="25" customFormat="1" ht="161.25" x14ac:dyDescent="0.25">
      <c r="A49" s="56">
        <v>135</v>
      </c>
      <c r="B49" s="64" t="s">
        <v>206</v>
      </c>
      <c r="C49" s="64" t="s">
        <v>655</v>
      </c>
      <c r="D49" s="57" t="s">
        <v>516</v>
      </c>
      <c r="E49" s="63"/>
      <c r="F49" s="63"/>
      <c r="G49" s="62">
        <v>41275</v>
      </c>
      <c r="H49" s="62">
        <v>45657</v>
      </c>
      <c r="I49" s="58" t="str">
        <f t="shared" ref="I49:I71" si="1">IF(AND($I$14&gt;=G49,$I$14&lt;=H49),"in vigore", "")</f>
        <v>in vigore</v>
      </c>
    </row>
    <row r="50" spans="1:9" ht="66" x14ac:dyDescent="0.25">
      <c r="A50" s="56">
        <v>136</v>
      </c>
      <c r="B50" s="64" t="s">
        <v>207</v>
      </c>
      <c r="C50" s="64" t="s">
        <v>656</v>
      </c>
      <c r="D50" s="57" t="s">
        <v>208</v>
      </c>
      <c r="E50" s="63">
        <v>77</v>
      </c>
      <c r="F50" s="63"/>
      <c r="G50" s="62">
        <v>42769</v>
      </c>
      <c r="H50" s="62">
        <v>45657</v>
      </c>
      <c r="I50" s="58" t="str">
        <f t="shared" si="1"/>
        <v>in vigore</v>
      </c>
    </row>
    <row r="51" spans="1:9" ht="75.75" x14ac:dyDescent="0.25">
      <c r="A51" s="56">
        <v>139</v>
      </c>
      <c r="B51" s="64" t="s">
        <v>209</v>
      </c>
      <c r="C51" s="64" t="s">
        <v>657</v>
      </c>
      <c r="D51" s="57" t="s">
        <v>210</v>
      </c>
      <c r="E51" s="63"/>
      <c r="F51" s="63"/>
      <c r="G51" s="62">
        <v>41275</v>
      </c>
      <c r="H51" s="62">
        <v>45657</v>
      </c>
      <c r="I51" s="58" t="str">
        <f t="shared" si="1"/>
        <v>in vigore</v>
      </c>
    </row>
    <row r="52" spans="1:9" ht="156.75" x14ac:dyDescent="0.25">
      <c r="A52" s="56">
        <v>140</v>
      </c>
      <c r="B52" s="64" t="s">
        <v>211</v>
      </c>
      <c r="C52" s="64" t="s">
        <v>440</v>
      </c>
      <c r="D52" s="57" t="s">
        <v>510</v>
      </c>
      <c r="E52" s="63"/>
      <c r="F52" s="63"/>
      <c r="G52" s="62">
        <v>43028</v>
      </c>
      <c r="H52" s="62">
        <v>45657</v>
      </c>
      <c r="I52" s="58" t="str">
        <f t="shared" si="1"/>
        <v>in vigore</v>
      </c>
    </row>
    <row r="53" spans="1:9" s="25" customFormat="1" ht="285" x14ac:dyDescent="0.25">
      <c r="A53" s="56">
        <v>141</v>
      </c>
      <c r="B53" s="64" t="s">
        <v>212</v>
      </c>
      <c r="C53" s="64" t="s">
        <v>213</v>
      </c>
      <c r="D53" s="57" t="s">
        <v>151</v>
      </c>
      <c r="E53" s="63"/>
      <c r="F53" s="63">
        <v>165</v>
      </c>
      <c r="G53" s="62">
        <v>41275</v>
      </c>
      <c r="H53" s="62">
        <v>43394</v>
      </c>
      <c r="I53" s="58" t="str">
        <f t="shared" si="1"/>
        <v/>
      </c>
    </row>
    <row r="54" spans="1:9" s="25" customFormat="1" ht="57" x14ac:dyDescent="0.25">
      <c r="A54" s="56">
        <v>143</v>
      </c>
      <c r="B54" s="64" t="s">
        <v>214</v>
      </c>
      <c r="C54" s="64" t="s">
        <v>215</v>
      </c>
      <c r="D54" s="57" t="s">
        <v>510</v>
      </c>
      <c r="E54" s="63"/>
      <c r="F54" s="63"/>
      <c r="G54" s="62">
        <v>41275</v>
      </c>
      <c r="H54" s="62">
        <v>45657</v>
      </c>
      <c r="I54" s="58" t="str">
        <f t="shared" si="1"/>
        <v>in vigore</v>
      </c>
    </row>
    <row r="55" spans="1:9" s="25" customFormat="1" ht="118.5" x14ac:dyDescent="0.25">
      <c r="A55" s="56">
        <v>145</v>
      </c>
      <c r="B55" s="64" t="s">
        <v>216</v>
      </c>
      <c r="C55" s="64" t="s">
        <v>658</v>
      </c>
      <c r="D55" s="59" t="s">
        <v>524</v>
      </c>
      <c r="E55" s="63"/>
      <c r="F55" s="63"/>
      <c r="G55" s="62">
        <v>41275</v>
      </c>
      <c r="H55" s="62">
        <v>45657</v>
      </c>
      <c r="I55" s="58" t="str">
        <f t="shared" si="1"/>
        <v>in vigore</v>
      </c>
    </row>
    <row r="56" spans="1:9" ht="351" x14ac:dyDescent="0.25">
      <c r="A56" s="56">
        <v>146</v>
      </c>
      <c r="B56" s="64" t="s">
        <v>659</v>
      </c>
      <c r="C56" s="64" t="s">
        <v>660</v>
      </c>
      <c r="D56" s="57" t="s">
        <v>525</v>
      </c>
      <c r="E56" s="63"/>
      <c r="F56" s="63">
        <v>230</v>
      </c>
      <c r="G56" s="62">
        <v>43147</v>
      </c>
      <c r="H56" s="62">
        <v>44165</v>
      </c>
      <c r="I56" s="58" t="str">
        <f t="shared" si="1"/>
        <v/>
      </c>
    </row>
    <row r="57" spans="1:9" s="25" customFormat="1" ht="228" x14ac:dyDescent="0.25">
      <c r="A57" s="56">
        <v>148</v>
      </c>
      <c r="B57" s="64" t="s">
        <v>218</v>
      </c>
      <c r="C57" s="22" t="s">
        <v>661</v>
      </c>
      <c r="D57" s="57" t="s">
        <v>526</v>
      </c>
      <c r="E57" s="63"/>
      <c r="F57" s="63"/>
      <c r="G57" s="62">
        <v>43405</v>
      </c>
      <c r="H57" s="62">
        <v>45657</v>
      </c>
      <c r="I57" s="58" t="str">
        <f t="shared" si="1"/>
        <v>in vigore</v>
      </c>
    </row>
    <row r="58" spans="1:9" s="25" customFormat="1" ht="383.25" x14ac:dyDescent="0.25">
      <c r="A58" s="56">
        <v>149</v>
      </c>
      <c r="B58" s="64" t="s">
        <v>219</v>
      </c>
      <c r="C58" s="64" t="s">
        <v>662</v>
      </c>
      <c r="D58" s="57" t="s">
        <v>527</v>
      </c>
      <c r="E58" s="63">
        <v>137</v>
      </c>
      <c r="F58" s="63">
        <v>168</v>
      </c>
      <c r="G58" s="62">
        <v>43405</v>
      </c>
      <c r="H58" s="62">
        <v>45657</v>
      </c>
      <c r="I58" s="58" t="str">
        <f t="shared" si="1"/>
        <v>in vigore</v>
      </c>
    </row>
    <row r="59" spans="1:9" s="25" customFormat="1" ht="256.5" x14ac:dyDescent="0.25">
      <c r="A59" s="56">
        <v>150</v>
      </c>
      <c r="B59" s="64" t="s">
        <v>220</v>
      </c>
      <c r="C59" s="64" t="s">
        <v>663</v>
      </c>
      <c r="D59" s="57" t="s">
        <v>545</v>
      </c>
      <c r="E59" s="63">
        <v>127</v>
      </c>
      <c r="F59" s="63"/>
      <c r="G59" s="62">
        <v>43405</v>
      </c>
      <c r="H59" s="62">
        <v>45657</v>
      </c>
      <c r="I59" s="58" t="str">
        <f t="shared" si="1"/>
        <v>in vigore</v>
      </c>
    </row>
    <row r="60" spans="1:9" s="25" customFormat="1" ht="57" x14ac:dyDescent="0.25">
      <c r="A60" s="56">
        <v>152</v>
      </c>
      <c r="B60" s="64" t="s">
        <v>221</v>
      </c>
      <c r="C60" s="64" t="s">
        <v>664</v>
      </c>
      <c r="D60" s="57" t="s">
        <v>528</v>
      </c>
      <c r="E60" s="63"/>
      <c r="F60" s="63"/>
      <c r="G60" s="62">
        <v>43405</v>
      </c>
      <c r="H60" s="62">
        <v>45657</v>
      </c>
      <c r="I60" s="58" t="str">
        <f t="shared" si="1"/>
        <v>in vigore</v>
      </c>
    </row>
    <row r="61" spans="1:9" s="25" customFormat="1" ht="71.25" x14ac:dyDescent="0.25">
      <c r="A61" s="56">
        <v>154</v>
      </c>
      <c r="B61" s="64" t="s">
        <v>222</v>
      </c>
      <c r="C61" s="64" t="s">
        <v>223</v>
      </c>
      <c r="D61" s="57" t="s">
        <v>529</v>
      </c>
      <c r="E61" s="63"/>
      <c r="F61" s="63">
        <v>234</v>
      </c>
      <c r="G61" s="62">
        <v>41275</v>
      </c>
      <c r="H61" s="62">
        <v>43817</v>
      </c>
      <c r="I61" s="58" t="str">
        <f t="shared" si="1"/>
        <v/>
      </c>
    </row>
    <row r="62" spans="1:9" s="25" customFormat="1" ht="90" x14ac:dyDescent="0.25">
      <c r="A62" s="56">
        <v>156</v>
      </c>
      <c r="B62" s="64" t="s">
        <v>224</v>
      </c>
      <c r="C62" s="64" t="s">
        <v>665</v>
      </c>
      <c r="D62" s="59" t="s">
        <v>513</v>
      </c>
      <c r="E62" s="63"/>
      <c r="F62" s="63"/>
      <c r="G62" s="62">
        <v>41275</v>
      </c>
      <c r="H62" s="62">
        <v>45657</v>
      </c>
      <c r="I62" s="58" t="str">
        <f t="shared" si="1"/>
        <v>in vigore</v>
      </c>
    </row>
    <row r="63" spans="1:9" s="24" customFormat="1" ht="94.5" x14ac:dyDescent="0.25">
      <c r="A63" s="56">
        <v>158</v>
      </c>
      <c r="B63" s="64" t="s">
        <v>225</v>
      </c>
      <c r="C63" s="64" t="s">
        <v>666</v>
      </c>
      <c r="D63" s="57" t="s">
        <v>523</v>
      </c>
      <c r="E63" s="63"/>
      <c r="F63" s="63"/>
      <c r="G63" s="62">
        <v>41275</v>
      </c>
      <c r="H63" s="62">
        <v>45657</v>
      </c>
      <c r="I63" s="58" t="str">
        <f t="shared" si="1"/>
        <v>in vigore</v>
      </c>
    </row>
    <row r="64" spans="1:9" s="21" customFormat="1" ht="61.5" x14ac:dyDescent="0.25">
      <c r="A64" s="56">
        <v>160</v>
      </c>
      <c r="B64" s="64" t="s">
        <v>226</v>
      </c>
      <c r="C64" s="64" t="s">
        <v>667</v>
      </c>
      <c r="D64" s="57" t="s">
        <v>154</v>
      </c>
      <c r="E64" s="63"/>
      <c r="F64" s="63"/>
      <c r="G64" s="62">
        <v>43305</v>
      </c>
      <c r="H64" s="62">
        <v>45657</v>
      </c>
      <c r="I64" s="58" t="str">
        <f t="shared" si="1"/>
        <v>in vigore</v>
      </c>
    </row>
    <row r="65" spans="1:9" ht="409.5" x14ac:dyDescent="0.25">
      <c r="A65" s="56">
        <v>163</v>
      </c>
      <c r="B65" s="64" t="s">
        <v>227</v>
      </c>
      <c r="C65" s="64" t="s">
        <v>668</v>
      </c>
      <c r="D65" s="57" t="s">
        <v>514</v>
      </c>
      <c r="E65" s="63">
        <v>147</v>
      </c>
      <c r="F65" s="63"/>
      <c r="G65" s="62">
        <v>43788</v>
      </c>
      <c r="H65" s="62">
        <v>45657</v>
      </c>
      <c r="I65" s="58" t="str">
        <f t="shared" si="1"/>
        <v>in vigore</v>
      </c>
    </row>
    <row r="66" spans="1:9" ht="118.5" x14ac:dyDescent="0.25">
      <c r="A66" s="56">
        <v>164</v>
      </c>
      <c r="B66" s="64" t="s">
        <v>228</v>
      </c>
      <c r="C66" s="64" t="s">
        <v>669</v>
      </c>
      <c r="D66" s="59" t="s">
        <v>524</v>
      </c>
      <c r="E66" s="63"/>
      <c r="F66" s="63"/>
      <c r="G66" s="62">
        <v>41275</v>
      </c>
      <c r="H66" s="62">
        <v>45657</v>
      </c>
      <c r="I66" s="58" t="str">
        <f t="shared" si="1"/>
        <v>in vigore</v>
      </c>
    </row>
    <row r="67" spans="1:9" ht="256.5" x14ac:dyDescent="0.25">
      <c r="A67" s="56">
        <v>165</v>
      </c>
      <c r="B67" s="64" t="s">
        <v>212</v>
      </c>
      <c r="C67" s="64" t="s">
        <v>229</v>
      </c>
      <c r="D67" s="57" t="s">
        <v>151</v>
      </c>
      <c r="E67" s="63">
        <v>141</v>
      </c>
      <c r="F67" s="63">
        <v>227</v>
      </c>
      <c r="G67" s="62">
        <v>43395</v>
      </c>
      <c r="H67" s="62">
        <v>44279</v>
      </c>
      <c r="I67" s="58" t="str">
        <f t="shared" si="1"/>
        <v/>
      </c>
    </row>
    <row r="68" spans="1:9" ht="142.5" x14ac:dyDescent="0.25">
      <c r="A68" s="36">
        <v>166</v>
      </c>
      <c r="B68" s="64" t="s">
        <v>230</v>
      </c>
      <c r="C68" s="64" t="s">
        <v>231</v>
      </c>
      <c r="D68" s="35" t="s">
        <v>511</v>
      </c>
      <c r="E68" s="65">
        <v>79</v>
      </c>
      <c r="F68" s="65">
        <v>118</v>
      </c>
      <c r="G68" s="62">
        <v>41275</v>
      </c>
      <c r="H68" s="62">
        <v>43100</v>
      </c>
      <c r="I68" s="58" t="str">
        <f t="shared" si="1"/>
        <v/>
      </c>
    </row>
    <row r="69" spans="1:9" ht="147" x14ac:dyDescent="0.25">
      <c r="A69" s="36">
        <v>168</v>
      </c>
      <c r="B69" s="72" t="s">
        <v>232</v>
      </c>
      <c r="C69" s="72" t="s">
        <v>670</v>
      </c>
      <c r="D69" s="57" t="s">
        <v>530</v>
      </c>
      <c r="E69" s="65">
        <v>149</v>
      </c>
      <c r="F69" s="65">
        <v>250</v>
      </c>
      <c r="G69" s="62">
        <v>43405</v>
      </c>
      <c r="H69" s="62">
        <v>44712</v>
      </c>
      <c r="I69" s="58" t="str">
        <f t="shared" si="1"/>
        <v>in vigore</v>
      </c>
    </row>
    <row r="70" spans="1:9" ht="242.25" x14ac:dyDescent="0.25">
      <c r="A70" s="36">
        <v>170</v>
      </c>
      <c r="B70" s="72" t="s">
        <v>233</v>
      </c>
      <c r="C70" s="72" t="s">
        <v>234</v>
      </c>
      <c r="D70" s="57" t="s">
        <v>529</v>
      </c>
      <c r="E70" s="65">
        <v>154</v>
      </c>
      <c r="F70" s="65">
        <v>236</v>
      </c>
      <c r="G70" s="62">
        <v>41275</v>
      </c>
      <c r="H70" s="62">
        <v>44712</v>
      </c>
      <c r="I70" s="58" t="str">
        <f t="shared" si="1"/>
        <v>in vigore</v>
      </c>
    </row>
    <row r="71" spans="1:9" ht="409.5" x14ac:dyDescent="0.25">
      <c r="A71" s="36">
        <v>171</v>
      </c>
      <c r="B71" s="72" t="s">
        <v>212</v>
      </c>
      <c r="C71" s="61" t="s">
        <v>671</v>
      </c>
      <c r="D71" s="57" t="s">
        <v>151</v>
      </c>
      <c r="E71" s="65">
        <v>165</v>
      </c>
      <c r="F71" s="65"/>
      <c r="G71" s="62">
        <v>41275</v>
      </c>
      <c r="H71" s="62">
        <v>45443</v>
      </c>
      <c r="I71" s="58" t="str">
        <f t="shared" si="1"/>
        <v>in vigore</v>
      </c>
    </row>
    <row r="72" spans="1:9" ht="128.25" x14ac:dyDescent="0.25">
      <c r="A72" s="36">
        <v>172</v>
      </c>
      <c r="B72" s="72" t="s">
        <v>235</v>
      </c>
      <c r="C72" s="72" t="s">
        <v>550</v>
      </c>
      <c r="D72" s="57" t="s">
        <v>531</v>
      </c>
      <c r="E72" s="65">
        <v>176</v>
      </c>
      <c r="F72" s="65"/>
      <c r="G72" s="62">
        <v>43405</v>
      </c>
      <c r="H72" s="62">
        <v>45657</v>
      </c>
      <c r="I72" s="58" t="str">
        <f t="shared" ref="I72:I96" si="2">IF(AND($I$14&gt;=G72,$I$14&lt;=H72),"in vigore", "")</f>
        <v>in vigore</v>
      </c>
    </row>
    <row r="73" spans="1:9" ht="99.75" x14ac:dyDescent="0.25">
      <c r="A73" s="36">
        <v>173</v>
      </c>
      <c r="B73" s="72" t="s">
        <v>236</v>
      </c>
      <c r="C73" s="72" t="s">
        <v>436</v>
      </c>
      <c r="D73" s="59" t="s">
        <v>532</v>
      </c>
      <c r="E73" s="65">
        <v>155</v>
      </c>
      <c r="F73" s="65"/>
      <c r="G73" s="62">
        <v>43851</v>
      </c>
      <c r="H73" s="62">
        <v>45657</v>
      </c>
      <c r="I73" s="58" t="str">
        <f t="shared" si="2"/>
        <v>in vigore</v>
      </c>
    </row>
    <row r="74" spans="1:9" ht="213.75" x14ac:dyDescent="0.25">
      <c r="A74" s="36">
        <v>174</v>
      </c>
      <c r="B74" s="72" t="s">
        <v>237</v>
      </c>
      <c r="C74" s="72" t="s">
        <v>238</v>
      </c>
      <c r="D74" s="57" t="s">
        <v>533</v>
      </c>
      <c r="E74" s="65">
        <v>134</v>
      </c>
      <c r="F74" s="65"/>
      <c r="G74" s="62">
        <v>41275</v>
      </c>
      <c r="H74" s="62">
        <v>45657</v>
      </c>
      <c r="I74" s="58" t="str">
        <f t="shared" si="2"/>
        <v>in vigore</v>
      </c>
    </row>
    <row r="75" spans="1:9" ht="71.25" x14ac:dyDescent="0.25">
      <c r="A75" s="36">
        <v>175</v>
      </c>
      <c r="B75" s="61" t="s">
        <v>356</v>
      </c>
      <c r="C75" s="61" t="s">
        <v>553</v>
      </c>
      <c r="D75" s="60" t="s">
        <v>534</v>
      </c>
      <c r="E75" s="63"/>
      <c r="F75" s="63"/>
      <c r="G75" s="62">
        <v>41275</v>
      </c>
      <c r="H75" s="62">
        <v>45657</v>
      </c>
      <c r="I75" s="58" t="str">
        <f t="shared" si="2"/>
        <v>in vigore</v>
      </c>
    </row>
    <row r="76" spans="1:9" ht="128.25" x14ac:dyDescent="0.25">
      <c r="A76" s="36">
        <v>176</v>
      </c>
      <c r="B76" s="64" t="s">
        <v>239</v>
      </c>
      <c r="C76" s="64" t="s">
        <v>556</v>
      </c>
      <c r="D76" s="35" t="s">
        <v>535</v>
      </c>
      <c r="E76" s="65"/>
      <c r="F76" s="65">
        <v>172</v>
      </c>
      <c r="G76" s="62">
        <v>43405</v>
      </c>
      <c r="H76" s="62">
        <v>45657</v>
      </c>
      <c r="I76" s="58" t="str">
        <f t="shared" si="2"/>
        <v>in vigore</v>
      </c>
    </row>
    <row r="77" spans="1:9" ht="137.25" x14ac:dyDescent="0.25">
      <c r="A77" s="36">
        <v>183</v>
      </c>
      <c r="B77" s="64" t="s">
        <v>240</v>
      </c>
      <c r="C77" s="64" t="s">
        <v>672</v>
      </c>
      <c r="D77" s="35" t="s">
        <v>536</v>
      </c>
      <c r="E77" s="65"/>
      <c r="F77" s="65"/>
      <c r="G77" s="62">
        <v>43991</v>
      </c>
      <c r="H77" s="62">
        <v>45657</v>
      </c>
      <c r="I77" s="58" t="str">
        <f t="shared" si="2"/>
        <v>in vigore</v>
      </c>
    </row>
    <row r="78" spans="1:9" ht="279.75" x14ac:dyDescent="0.25">
      <c r="A78" s="36">
        <v>185</v>
      </c>
      <c r="B78" s="64" t="s">
        <v>153</v>
      </c>
      <c r="C78" s="64" t="s">
        <v>673</v>
      </c>
      <c r="D78" s="35" t="s">
        <v>186</v>
      </c>
      <c r="E78" s="65">
        <v>119</v>
      </c>
      <c r="F78" s="65"/>
      <c r="G78" s="62">
        <v>43762</v>
      </c>
      <c r="H78" s="62">
        <v>45657</v>
      </c>
      <c r="I78" s="58" t="str">
        <f t="shared" si="2"/>
        <v>in vigore</v>
      </c>
    </row>
    <row r="79" spans="1:9" ht="171" x14ac:dyDescent="0.25">
      <c r="A79" s="36">
        <v>186</v>
      </c>
      <c r="B79" s="64" t="s">
        <v>241</v>
      </c>
      <c r="C79" s="64" t="s">
        <v>242</v>
      </c>
      <c r="D79" s="35" t="s">
        <v>243</v>
      </c>
      <c r="E79" s="65"/>
      <c r="F79" s="65"/>
      <c r="G79" s="62">
        <v>41275</v>
      </c>
      <c r="H79" s="62">
        <v>45657</v>
      </c>
      <c r="I79" s="58" t="str">
        <f t="shared" si="2"/>
        <v>in vigore</v>
      </c>
    </row>
    <row r="80" spans="1:9" ht="114" x14ac:dyDescent="0.25">
      <c r="A80" s="36">
        <v>210</v>
      </c>
      <c r="B80" s="61" t="s">
        <v>357</v>
      </c>
      <c r="C80" s="61" t="s">
        <v>557</v>
      </c>
      <c r="D80" s="60" t="s">
        <v>537</v>
      </c>
      <c r="E80" s="63"/>
      <c r="F80" s="63"/>
      <c r="G80" s="62">
        <v>44118</v>
      </c>
      <c r="H80" s="62">
        <v>45657</v>
      </c>
      <c r="I80" s="58" t="str">
        <f t="shared" si="2"/>
        <v>in vigore</v>
      </c>
    </row>
    <row r="81" spans="1:10" ht="147" x14ac:dyDescent="0.25">
      <c r="A81" s="36">
        <v>218</v>
      </c>
      <c r="B81" s="61" t="s">
        <v>351</v>
      </c>
      <c r="C81" s="61" t="s">
        <v>674</v>
      </c>
      <c r="D81" s="60" t="s">
        <v>538</v>
      </c>
      <c r="E81" s="63"/>
      <c r="F81" s="63"/>
      <c r="G81" s="62">
        <v>41275</v>
      </c>
      <c r="H81" s="62">
        <v>45657</v>
      </c>
      <c r="I81" s="58" t="str">
        <f t="shared" si="2"/>
        <v>in vigore</v>
      </c>
    </row>
    <row r="82" spans="1:10" ht="213.75" x14ac:dyDescent="0.25">
      <c r="A82" s="36">
        <v>220</v>
      </c>
      <c r="B82" s="61" t="s">
        <v>352</v>
      </c>
      <c r="C82" s="61" t="s">
        <v>675</v>
      </c>
      <c r="D82" s="60" t="s">
        <v>539</v>
      </c>
      <c r="E82" s="63"/>
      <c r="F82" s="63"/>
      <c r="G82" s="62">
        <v>44258</v>
      </c>
      <c r="H82" s="62">
        <v>45657</v>
      </c>
      <c r="I82" s="58" t="str">
        <f t="shared" si="2"/>
        <v>in vigore</v>
      </c>
    </row>
    <row r="83" spans="1:10" ht="108.75" x14ac:dyDescent="0.25">
      <c r="A83" s="36">
        <v>224</v>
      </c>
      <c r="B83" s="61" t="s">
        <v>353</v>
      </c>
      <c r="C83" s="61" t="s">
        <v>560</v>
      </c>
      <c r="D83" s="60" t="s">
        <v>349</v>
      </c>
      <c r="E83" s="63"/>
      <c r="F83" s="63"/>
      <c r="G83" s="62">
        <v>44270</v>
      </c>
      <c r="H83" s="62">
        <v>45657</v>
      </c>
      <c r="I83" s="58" t="str">
        <f t="shared" si="2"/>
        <v>in vigore</v>
      </c>
    </row>
    <row r="84" spans="1:10" ht="104.25" x14ac:dyDescent="0.25">
      <c r="A84" s="36">
        <v>226</v>
      </c>
      <c r="B84" s="61" t="s">
        <v>676</v>
      </c>
      <c r="C84" s="61" t="s">
        <v>677</v>
      </c>
      <c r="D84" s="60" t="s">
        <v>540</v>
      </c>
      <c r="E84" s="63"/>
      <c r="F84" s="63"/>
      <c r="G84" s="62">
        <v>44279</v>
      </c>
      <c r="H84" s="62">
        <v>45657</v>
      </c>
      <c r="I84" s="58" t="str">
        <f t="shared" si="2"/>
        <v>in vigore</v>
      </c>
    </row>
    <row r="85" spans="1:10" ht="57" x14ac:dyDescent="0.25">
      <c r="A85" s="63">
        <v>227</v>
      </c>
      <c r="B85" s="64" t="s">
        <v>212</v>
      </c>
      <c r="C85" s="61" t="s">
        <v>678</v>
      </c>
      <c r="D85" s="60" t="s">
        <v>151</v>
      </c>
      <c r="E85" s="63">
        <v>165</v>
      </c>
      <c r="F85" s="63"/>
      <c r="G85" s="62">
        <v>44280</v>
      </c>
      <c r="H85" s="62">
        <v>45657</v>
      </c>
      <c r="I85" s="58" t="str">
        <f t="shared" si="2"/>
        <v>in vigore</v>
      </c>
    </row>
    <row r="86" spans="1:10" ht="156.75" x14ac:dyDescent="0.25">
      <c r="A86" s="36">
        <v>229</v>
      </c>
      <c r="B86" s="61" t="s">
        <v>354</v>
      </c>
      <c r="C86" s="61" t="s">
        <v>374</v>
      </c>
      <c r="D86" s="60" t="s">
        <v>348</v>
      </c>
      <c r="E86" s="63"/>
      <c r="F86" s="63"/>
      <c r="G86" s="62">
        <v>44197</v>
      </c>
      <c r="H86" s="62">
        <v>45657</v>
      </c>
      <c r="I86" s="58" t="str">
        <f t="shared" si="2"/>
        <v>in vigore</v>
      </c>
    </row>
    <row r="87" spans="1:10" ht="189.75" x14ac:dyDescent="0.25">
      <c r="A87" s="36">
        <v>230</v>
      </c>
      <c r="B87" s="61" t="s">
        <v>355</v>
      </c>
      <c r="C87" s="61" t="s">
        <v>679</v>
      </c>
      <c r="D87" s="60" t="s">
        <v>525</v>
      </c>
      <c r="E87" s="63">
        <v>146</v>
      </c>
      <c r="F87" s="63"/>
      <c r="G87" s="62">
        <v>44166</v>
      </c>
      <c r="H87" s="62">
        <v>45657</v>
      </c>
      <c r="I87" s="58" t="str">
        <f t="shared" si="2"/>
        <v>in vigore</v>
      </c>
    </row>
    <row r="88" spans="1:10" ht="142.5" x14ac:dyDescent="0.25">
      <c r="A88" s="63">
        <v>234</v>
      </c>
      <c r="B88" s="61" t="s">
        <v>680</v>
      </c>
      <c r="C88" s="61" t="s">
        <v>681</v>
      </c>
      <c r="D88" s="60" t="s">
        <v>529</v>
      </c>
      <c r="E88" s="63">
        <v>154</v>
      </c>
      <c r="F88" s="63"/>
      <c r="G88" s="62">
        <v>43818</v>
      </c>
      <c r="H88" s="62">
        <v>45657</v>
      </c>
      <c r="I88" s="58" t="str">
        <f t="shared" si="2"/>
        <v>in vigore</v>
      </c>
    </row>
    <row r="89" spans="1:10" ht="71.25" x14ac:dyDescent="0.25">
      <c r="A89" s="65">
        <v>236</v>
      </c>
      <c r="B89" s="22" t="s">
        <v>384</v>
      </c>
      <c r="C89" s="22" t="s">
        <v>385</v>
      </c>
      <c r="D89" s="3" t="s">
        <v>217</v>
      </c>
      <c r="E89" s="65">
        <v>170</v>
      </c>
      <c r="F89" s="65"/>
      <c r="G89" s="62">
        <v>43818</v>
      </c>
      <c r="H89" s="62">
        <v>45657</v>
      </c>
      <c r="I89" s="58" t="str">
        <f t="shared" si="2"/>
        <v>in vigore</v>
      </c>
    </row>
    <row r="90" spans="1:10" ht="71.25" x14ac:dyDescent="0.25">
      <c r="A90" s="65">
        <v>240</v>
      </c>
      <c r="B90" s="22" t="s">
        <v>682</v>
      </c>
      <c r="C90" s="22" t="s">
        <v>683</v>
      </c>
      <c r="D90" s="60" t="s">
        <v>539</v>
      </c>
      <c r="E90" s="65">
        <v>228</v>
      </c>
      <c r="F90" s="65"/>
      <c r="G90" s="62">
        <v>41275</v>
      </c>
      <c r="H90" s="62">
        <v>45657</v>
      </c>
      <c r="I90" s="58" t="str">
        <f t="shared" si="2"/>
        <v>in vigore</v>
      </c>
      <c r="J90"/>
    </row>
    <row r="91" spans="1:10" ht="71.25" x14ac:dyDescent="0.25">
      <c r="A91" s="65">
        <v>241</v>
      </c>
      <c r="B91" s="22" t="s">
        <v>684</v>
      </c>
      <c r="C91" s="22" t="s">
        <v>685</v>
      </c>
      <c r="D91" s="3" t="s">
        <v>529</v>
      </c>
      <c r="E91" s="65"/>
      <c r="F91" s="65"/>
      <c r="G91" s="62">
        <v>41843</v>
      </c>
      <c r="H91" s="62">
        <v>45657</v>
      </c>
      <c r="I91" s="58" t="str">
        <f t="shared" si="2"/>
        <v>in vigore</v>
      </c>
    </row>
    <row r="92" spans="1:10" ht="57" x14ac:dyDescent="0.25">
      <c r="A92" s="65">
        <v>244</v>
      </c>
      <c r="B92" s="22" t="s">
        <v>686</v>
      </c>
      <c r="C92" s="22" t="s">
        <v>687</v>
      </c>
      <c r="D92" s="59" t="s">
        <v>542</v>
      </c>
      <c r="E92" s="65">
        <v>32</v>
      </c>
      <c r="F92" s="65"/>
      <c r="G92" s="62">
        <v>43101</v>
      </c>
      <c r="H92" s="62">
        <v>45657</v>
      </c>
      <c r="I92" s="58" t="str">
        <f t="shared" si="2"/>
        <v>in vigore</v>
      </c>
    </row>
    <row r="93" spans="1:10" ht="313.5" x14ac:dyDescent="0.25">
      <c r="A93" s="65">
        <v>246</v>
      </c>
      <c r="B93" s="22" t="s">
        <v>688</v>
      </c>
      <c r="C93" s="22" t="s">
        <v>689</v>
      </c>
      <c r="D93" s="3" t="s">
        <v>540</v>
      </c>
      <c r="E93" s="65">
        <v>71</v>
      </c>
      <c r="F93" s="65"/>
      <c r="G93" s="62">
        <v>41275</v>
      </c>
      <c r="H93" s="62">
        <v>45657</v>
      </c>
      <c r="I93" s="58" t="str">
        <f t="shared" si="2"/>
        <v>in vigore</v>
      </c>
    </row>
    <row r="94" spans="1:10" ht="85.5" x14ac:dyDescent="0.25">
      <c r="A94" s="65">
        <v>248</v>
      </c>
      <c r="B94" s="22" t="s">
        <v>690</v>
      </c>
      <c r="C94" s="22" t="s">
        <v>691</v>
      </c>
      <c r="D94" s="3" t="s">
        <v>540</v>
      </c>
      <c r="E94" s="65"/>
      <c r="F94" s="65"/>
      <c r="G94" s="62">
        <v>44715</v>
      </c>
      <c r="H94" s="62">
        <v>45657</v>
      </c>
      <c r="I94" s="58" t="str">
        <f t="shared" si="2"/>
        <v/>
      </c>
    </row>
    <row r="95" spans="1:10" ht="114" x14ac:dyDescent="0.25">
      <c r="A95" s="65">
        <v>249</v>
      </c>
      <c r="B95" s="22" t="s">
        <v>692</v>
      </c>
      <c r="C95" s="22" t="s">
        <v>693</v>
      </c>
      <c r="D95" s="60" t="s">
        <v>541</v>
      </c>
      <c r="E95" s="65"/>
      <c r="F95" s="65"/>
      <c r="G95" s="62">
        <v>41275</v>
      </c>
      <c r="H95" s="62">
        <v>45657</v>
      </c>
      <c r="I95" s="58" t="str">
        <f t="shared" si="2"/>
        <v>in vigore</v>
      </c>
    </row>
    <row r="96" spans="1:10" ht="114" x14ac:dyDescent="0.25">
      <c r="A96" s="4">
        <v>250</v>
      </c>
      <c r="B96" s="22" t="s">
        <v>694</v>
      </c>
      <c r="C96" s="22" t="s">
        <v>695</v>
      </c>
      <c r="D96" s="60" t="s">
        <v>530</v>
      </c>
      <c r="E96" s="65">
        <v>168</v>
      </c>
      <c r="F96" s="65"/>
      <c r="G96" s="62">
        <v>43405</v>
      </c>
      <c r="H96" s="62">
        <v>45657</v>
      </c>
      <c r="I96" s="58" t="str">
        <f t="shared" si="2"/>
        <v>in vigore</v>
      </c>
    </row>
  </sheetData>
  <sheetProtection selectLockedCells="1"/>
  <autoFilter ref="A16:I78"/>
  <sortState ref="A17:I95">
    <sortCondition ref="A17:A95"/>
  </sortState>
  <hyperlinks>
    <hyperlink ref="B6" r:id="rId1"/>
  </hyperlinks>
  <pageMargins left="0.39370078740157483" right="0.39370078740157483" top="0.74803149606299213" bottom="0.55118110236220474" header="0.23622047244094491" footer="0.19685039370078741"/>
  <pageSetup paperSize="9" scale="60" fitToHeight="18" orientation="landscape" r:id="rId2"/>
  <headerFooter>
    <oddHeader>&amp;L&amp;G&amp;R&amp;G</oddHeader>
    <oddFooter>&amp;L&amp;"Arial,Standard"&amp;8&amp;A&amp;C&amp;"Arial,Standard"&amp;8Stampato il: &amp;D&amp;R&amp;"Arial,Standard"&amp;8&amp;P / &amp;N</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PU_Wissensspeicher_VVS_190906"/>
    <f:field ref="objsubject" par="" edit="true" text=""/>
    <f:field ref="objcreatedby" par="" text="Gliesche, Aric (BAFU - GEA)"/>
    <f:field ref="objcreatedat" par="" text="06.09.2019 16:05:05"/>
    <f:field ref="objchangedby" par="" text="Wüthrich, Kaspar (BAFU - WK)"/>
    <f:field ref="objmodifiedat" par="" text="16.09.2019 17:26:01"/>
    <f:field ref="doc_FSCFOLIO_1_1001_FieldDocumentNumber" par="" text=""/>
    <f:field ref="doc_FSCFOLIO_1_1001_FieldSubject" par="" edit="true" text=""/>
    <f:field ref="FSCFOLIO_1_1001_FieldCurrentUser" par="" text="Aric Gliesche"/>
    <f:field ref="CCAPRECONFIG_15_1001_Objektname" par="" edit="true" text="PU_Wissensspeicher_VVS_190906"/>
    <f:field ref="CHPRECONFIG_1_1001_Objektname" par="" edit="true" text="PU_Wissensspeicher_VVS_190906"/>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READ ME</vt:lpstr>
      <vt:lpstr>EDB 2.0 - Export VVS</vt:lpstr>
      <vt:lpstr>EDB 2.0 - Export OVV</vt:lpstr>
      <vt:lpstr>EDB 2.0 - Export OCC</vt:lpstr>
      <vt:lpstr>'EDB 2.0 - Export OCC'!aTempExportExcel</vt:lpstr>
      <vt:lpstr>'EDB 2.0 - Export OVV'!aTempExportExcel</vt:lpstr>
      <vt:lpstr>'EDB 2.0 - Export VVS'!aTempExportExcel</vt:lpstr>
      <vt:lpstr>'EDB 2.0 - Export OCC'!Druckbereich</vt:lpstr>
      <vt:lpstr>'EDB 2.0 - Export OVV'!Druckbereich</vt:lpstr>
      <vt:lpstr>'EDB 2.0 - Export VVS'!Druckbereich</vt:lpstr>
      <vt:lpstr>'EDB 2.0 - Export OCC'!Drucktitel</vt:lpstr>
      <vt:lpstr>'EDB 2.0 - Export OVV'!Drucktitel</vt:lpstr>
      <vt:lpstr>'EDB 2.0 - Export VVS'!Drucktitel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Wüthrich Kaspar BAFU</dc:creator>
  <cp:lastModifiedBy>Kaspar Wüthrich</cp:lastModifiedBy>
  <cp:lastPrinted>2022-07-25T12:25:01Z</cp:lastPrinted>
  <dcterms:created xsi:type="dcterms:W3CDTF">2018-10-18T13:58:18Z</dcterms:created>
  <dcterms:modified xsi:type="dcterms:W3CDTF">2022-07-25T12:26:33Z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237-04.21-48373/00011/S365-1069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237-04.21-48373/00011</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06.09.2019</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PU_Wissensspeicher_VVS_190906</vt:lpwstr>
  </property>
  <property fmtid="{D5CDD505-2E9C-101B-9397-08002B2CF9AE}" pid="54" name="FSC#BAFUBDO@15.1700:Eingang">
    <vt:lpwstr>2017-04-03T10:47:09</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237-04.21-48373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WK</vt:lpwstr>
  </property>
  <property fmtid="{D5CDD505-2E9C-101B-9397-08002B2CF9AE}" pid="148" name="FSC#BAFUBDO@15.1700:SubGegenstand">
    <vt:lpwstr>PU E-Mails der Geschäftsstelle KOP</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Klimapolitik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GEA</vt:lpwstr>
  </property>
  <property fmtid="{D5CDD505-2E9C-101B-9397-08002B2CF9AE}" pid="205" name="FSC#UVEKCFG@15.1700:CategoryReference">
    <vt:lpwstr>237-04.21</vt:lpwstr>
  </property>
  <property fmtid="{D5CDD505-2E9C-101B-9397-08002B2CF9AE}" pid="206" name="FSC#UVEKCFG@15.1700:cooAddress">
    <vt:lpwstr>COO.2002.100.2.11549441</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PU_Wissensspeicher_VVS_190906</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S365-1069</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17.09.2019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PU_Wissensspeicher_VVS_190906</vt:lpwstr>
  </property>
  <property fmtid="{D5CDD505-2E9C-101B-9397-08002B2CF9AE}" pid="286" name="FSC#UVEKCFG@15.1700:Nummer">
    <vt:lpwstr>S365-1069</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237-04.21-48373</vt:lpwstr>
  </property>
  <property fmtid="{D5CDD505-2E9C-101B-9397-08002B2CF9AE}" pid="298" name="FSC#COOELAK@1.1001:FileRefYear">
    <vt:lpwstr>2015</vt:lpwstr>
  </property>
  <property fmtid="{D5CDD505-2E9C-101B-9397-08002B2CF9AE}" pid="299" name="FSC#COOELAK@1.1001:FileRefOrdinal">
    <vt:lpwstr>48373</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Gliesche Aric</vt:lpwstr>
  </property>
  <property fmtid="{D5CDD505-2E9C-101B-9397-08002B2CF9AE}" pid="303" name="FSC#COOELAK@1.1001:OwnerExtension">
    <vt:lpwstr>+41 58 46 538 15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Klima (K) (BAFU)</vt:lpwstr>
  </property>
  <property fmtid="{D5CDD505-2E9C-101B-9397-08002B2CF9AE}" pid="310" name="FSC#COOELAK@1.1001:CreatedAt">
    <vt:lpwstr>06.09.2019</vt:lpwstr>
  </property>
  <property fmtid="{D5CDD505-2E9C-101B-9397-08002B2CF9AE}" pid="311" name="FSC#COOELAK@1.1001:OU">
    <vt:lpwstr>Klimapolitik (K) (BAFU)</vt:lpwstr>
  </property>
  <property fmtid="{D5CDD505-2E9C-101B-9397-08002B2CF9AE}" pid="312" name="FSC#COOELAK@1.1001:Priority">
    <vt:lpwstr> ()</vt:lpwstr>
  </property>
  <property fmtid="{D5CDD505-2E9C-101B-9397-08002B2CF9AE}" pid="313" name="FSC#COOELAK@1.1001:ObjBarCode">
    <vt:lpwstr>*COO.2002.100.2.11549441*</vt:lpwstr>
  </property>
  <property fmtid="{D5CDD505-2E9C-101B-9397-08002B2CF9AE}" pid="314" name="FSC#COOELAK@1.1001:RefBarCode">
    <vt:lpwstr>*COO.2002.100.6.2889483*</vt:lpwstr>
  </property>
  <property fmtid="{D5CDD505-2E9C-101B-9397-08002B2CF9AE}" pid="315" name="FSC#COOELAK@1.1001:FileRefBarCode">
    <vt:lpwstr>*237-04.21-48373*</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237-04.21</vt:lpwstr>
  </property>
  <property fmtid="{D5CDD505-2E9C-101B-9397-08002B2CF9AE}" pid="329" name="FSC#COOELAK@1.1001:CurrentUserRolePos">
    <vt:lpwstr>Sachbearbeiter/in</vt:lpwstr>
  </property>
  <property fmtid="{D5CDD505-2E9C-101B-9397-08002B2CF9AE}" pid="330" name="FSC#COOELAK@1.1001:CurrentUserEmail">
    <vt:lpwstr>aric.gliesche@bafu.admin.ch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VL_Export_Entscheide_EDB_190906</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237-04.21-48373/00011</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COO.2002.100.2.11549441</vt:lpwstr>
  </property>
  <property fmtid="{D5CDD505-2E9C-101B-9397-08002B2CF9AE}" pid="360" name="FSC#FSCFOLIO@1.1001:docpropproject">
    <vt:lpwstr/>
  </property>
</Properties>
</file>