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20" yWindow="300" windowWidth="16140" windowHeight="9660"/>
  </bookViews>
  <sheets>
    <sheet name="Personal Communication" sheetId="1" r:id="rId1"/>
    <sheet name="Yield M&amp;P" sheetId="4" r:id="rId2"/>
  </sheets>
  <definedNames>
    <definedName name="_xlnm.Print_Area" localSheetId="0">'Personal Communication'!$A$1:$C$27</definedName>
  </definedNames>
  <calcPr calcId="125725"/>
</workbook>
</file>

<file path=xl/calcChain.xml><?xml version="1.0" encoding="utf-8"?>
<calcChain xmlns="http://schemas.openxmlformats.org/spreadsheetml/2006/main">
  <c r="X9" i="4"/>
  <c r="X8"/>
  <c r="X7"/>
  <c r="X6"/>
</calcChain>
</file>

<file path=xl/sharedStrings.xml><?xml version="1.0" encoding="utf-8"?>
<sst xmlns="http://schemas.openxmlformats.org/spreadsheetml/2006/main" count="47" uniqueCount="43">
  <si>
    <t>…………………………………………………………………………..</t>
  </si>
  <si>
    <t>Personal Communication</t>
  </si>
  <si>
    <t>Informant</t>
  </si>
  <si>
    <t>Professional Status</t>
  </si>
  <si>
    <t>Office / Agency / Company</t>
  </si>
  <si>
    <t>Recipient</t>
  </si>
  <si>
    <t>E-Mail</t>
  </si>
  <si>
    <t>Phone</t>
  </si>
  <si>
    <t xml:space="preserve">Phone </t>
  </si>
  <si>
    <t>Position within NIS</t>
  </si>
  <si>
    <t>Date / Signature</t>
  </si>
  <si>
    <t>Form renamed</t>
  </si>
  <si>
    <t>Cited as:</t>
  </si>
  <si>
    <t>Summary</t>
  </si>
  <si>
    <t>By Face-to-face</t>
  </si>
  <si>
    <t xml:space="preserve">     or by Phone</t>
  </si>
  <si>
    <t>(   )</t>
  </si>
  <si>
    <t>Date of information</t>
  </si>
  <si>
    <t>Daniel Bretscher</t>
  </si>
  <si>
    <t>ART</t>
  </si>
  <si>
    <t>expert agriculture</t>
  </si>
  <si>
    <t>044 377 75 20</t>
  </si>
  <si>
    <t>daniel.bretscher@art.admin.ch</t>
  </si>
  <si>
    <t>Manuel Schneider</t>
  </si>
  <si>
    <t>F&amp;E im Bereich Bergfutterbau</t>
  </si>
  <si>
    <t>Agroscope Reckenholz-Tänikon (ART)</t>
  </si>
  <si>
    <t>+41 (0)44 377 75 98</t>
  </si>
  <si>
    <t>manuel.schneider@art.admin.ch</t>
  </si>
  <si>
    <t>research associate</t>
  </si>
  <si>
    <t>21.09.2010</t>
  </si>
  <si>
    <t>( x )</t>
  </si>
  <si>
    <t xml:space="preserve">Zeitreihe Ackerkulturen </t>
  </si>
  <si>
    <t>Heu (unvergoren) aus Naturwiesen</t>
  </si>
  <si>
    <t>Emd (unvergoren) aus Naturwiesen</t>
  </si>
  <si>
    <t>Heu (unvergoren) aus Kunstwiesen</t>
  </si>
  <si>
    <t>Emd (unvergoren) aus Kunstwiesen</t>
  </si>
  <si>
    <t>mean</t>
  </si>
  <si>
    <t>standard deviation</t>
  </si>
  <si>
    <r>
      <rPr>
        <b/>
        <sz val="10"/>
        <rFont val="Arial"/>
        <family val="2"/>
      </rPr>
      <t>Topic: Yields from grasslands in Switzerland.</t>
    </r>
    <r>
      <rPr>
        <sz val="10"/>
        <rFont val="Arial"/>
        <family val="2"/>
      </rPr>
      <t xml:space="preserve">
Generally yields on meadows and pastures did not increase since 1990 (1). Neither management nor the share of clover did significantly change over the past 20 years (2). Eventually a change of average yields could result from changing shares of differently managed areas (i.e. for example trend towards a more extensive or intensive production system). However, the related relevant information is strongly dependent on the altitudinal distribution of grassland and would have to be assessed via the "Arealstatistik".
(1) Comment D. Bretscher: Yields of intensive meadows (Kunstwiesen) and natural meadows (Naturwiesen) did not change according to the statistics of the Swiss Farmers Union (SFU/SBV) (compare sheet "Yield M&amp;P).
(2) Comment D. Bretscher: Neither standard yields (Jahresertrag) nor nutrient removal (Nährstoffentzug) nor fertilizer norms (Düngungsnorm) nor nitrogen content did change in the “Principles of fertilization in crop and feed production” (GruDAF: published 1994, 2001 and 2009).</t>
    </r>
  </si>
  <si>
    <t>slope</t>
  </si>
  <si>
    <t>14.10.2010 Daniel Bretscher (brd)</t>
  </si>
  <si>
    <t>x  Yes</t>
  </si>
  <si>
    <r>
      <rPr>
        <b/>
        <sz val="10"/>
        <rFont val="Arial"/>
        <family val="2"/>
      </rPr>
      <t>Schneider, M. 2010</t>
    </r>
    <r>
      <rPr>
        <sz val="10"/>
        <rFont val="Arial"/>
        <family val="2"/>
      </rPr>
      <t>: Personal communication from Manuel Schneider (ART, Reckenholz) to Daniel Bretscher (ART, Reckenholz), 21.09.2010.</t>
    </r>
  </si>
</sst>
</file>

<file path=xl/styles.xml><?xml version="1.0" encoding="utf-8"?>
<styleSheet xmlns="http://schemas.openxmlformats.org/spreadsheetml/2006/main">
  <numFmts count="3">
    <numFmt numFmtId="164" formatCode="#,##0.0"/>
    <numFmt numFmtId="165" formatCode="0.0"/>
    <numFmt numFmtId="166" formatCode="#,##0.0000"/>
  </numFmts>
  <fonts count="13">
    <font>
      <sz val="10"/>
      <name val="Arial"/>
    </font>
    <font>
      <sz val="10"/>
      <name val="Arial"/>
      <family val="2"/>
    </font>
    <font>
      <sz val="9"/>
      <name val="Arial"/>
      <family val="2"/>
    </font>
    <font>
      <b/>
      <sz val="12"/>
      <name val="Arial"/>
      <family val="2"/>
    </font>
    <font>
      <b/>
      <sz val="11"/>
      <name val="Arial"/>
      <family val="2"/>
    </font>
    <font>
      <sz val="9"/>
      <color indexed="12"/>
      <name val="Arial"/>
      <family val="2"/>
    </font>
    <font>
      <sz val="10"/>
      <color indexed="12"/>
      <name val="Arial"/>
      <family val="2"/>
    </font>
    <font>
      <sz val="10"/>
      <color indexed="12"/>
      <name val="Arial"/>
    </font>
    <font>
      <u/>
      <sz val="10"/>
      <color indexed="12"/>
      <name val="Arial"/>
    </font>
    <font>
      <sz val="8"/>
      <name val="Arial"/>
    </font>
    <font>
      <sz val="10"/>
      <name val="ITC Officina Sans Book"/>
    </font>
    <font>
      <b/>
      <sz val="10"/>
      <name val="Arial"/>
      <family val="2"/>
    </font>
    <font>
      <u/>
      <sz val="10"/>
      <color indexed="12"/>
      <name val="Arial"/>
      <family val="2"/>
    </font>
  </fonts>
  <fills count="7">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rgb="FFCCFFFF"/>
        <bgColor indexed="64"/>
      </patternFill>
    </fill>
  </fills>
  <borders count="10">
    <border>
      <left/>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8" fillId="0" borderId="0" applyNumberFormat="0" applyFill="0" applyBorder="0" applyAlignment="0" applyProtection="0">
      <alignment vertical="top"/>
      <protection locked="0"/>
    </xf>
    <xf numFmtId="0" fontId="1" fillId="0" borderId="0"/>
  </cellStyleXfs>
  <cellXfs count="49">
    <xf numFmtId="0" fontId="0" fillId="0" borderId="0" xfId="0"/>
    <xf numFmtId="0" fontId="2" fillId="0" borderId="0" xfId="0" applyNumberFormat="1" applyFont="1"/>
    <xf numFmtId="0" fontId="2" fillId="0" borderId="0" xfId="0" applyNumberFormat="1" applyFont="1" applyFill="1"/>
    <xf numFmtId="0" fontId="5" fillId="0" borderId="0" xfId="0" applyNumberFormat="1" applyFont="1"/>
    <xf numFmtId="0" fontId="6" fillId="0" borderId="0" xfId="0" applyNumberFormat="1" applyFont="1" applyBorder="1" applyAlignment="1">
      <alignment vertical="top" wrapText="1"/>
    </xf>
    <xf numFmtId="0" fontId="6" fillId="0" borderId="0" xfId="0" applyNumberFormat="1" applyFont="1" applyFill="1" applyBorder="1" applyAlignment="1">
      <alignment horizontal="left" vertical="top" wrapText="1"/>
    </xf>
    <xf numFmtId="0" fontId="6" fillId="0" borderId="0" xfId="0" applyFont="1"/>
    <xf numFmtId="49" fontId="1" fillId="2" borderId="1" xfId="0" applyNumberFormat="1" applyFont="1" applyFill="1" applyBorder="1" applyAlignment="1">
      <alignment wrapText="1"/>
    </xf>
    <xf numFmtId="49" fontId="1" fillId="0" borderId="2" xfId="0" applyNumberFormat="1" applyFont="1" applyFill="1" applyBorder="1"/>
    <xf numFmtId="49" fontId="1" fillId="2" borderId="3" xfId="0" applyNumberFormat="1" applyFont="1" applyFill="1" applyBorder="1" applyAlignment="1">
      <alignment wrapText="1"/>
    </xf>
    <xf numFmtId="49" fontId="1" fillId="0" borderId="4" xfId="0" applyNumberFormat="1" applyFont="1" applyFill="1" applyBorder="1"/>
    <xf numFmtId="49" fontId="1" fillId="0" borderId="0" xfId="0" applyNumberFormat="1" applyFont="1" applyFill="1" applyBorder="1"/>
    <xf numFmtId="49" fontId="1" fillId="3" borderId="1" xfId="0" applyNumberFormat="1" applyFont="1" applyFill="1" applyBorder="1" applyAlignment="1">
      <alignment wrapText="1"/>
    </xf>
    <xf numFmtId="49" fontId="1" fillId="3" borderId="3" xfId="0" applyNumberFormat="1" applyFont="1" applyFill="1" applyBorder="1" applyAlignment="1">
      <alignment wrapText="1"/>
    </xf>
    <xf numFmtId="49" fontId="1" fillId="0" borderId="0" xfId="0" applyNumberFormat="1" applyFont="1" applyFill="1" applyBorder="1" applyAlignment="1">
      <alignment vertical="top" wrapText="1"/>
    </xf>
    <xf numFmtId="49" fontId="1" fillId="0" borderId="4" xfId="0" applyNumberFormat="1" applyFont="1" applyFill="1" applyBorder="1" applyAlignment="1">
      <alignment vertical="center" wrapText="1"/>
    </xf>
    <xf numFmtId="49" fontId="1" fillId="3" borderId="5" xfId="0" applyNumberFormat="1" applyFont="1" applyFill="1" applyBorder="1" applyAlignment="1">
      <alignment vertical="center" wrapText="1"/>
    </xf>
    <xf numFmtId="49" fontId="1" fillId="0" borderId="0" xfId="0" applyNumberFormat="1" applyFont="1" applyFill="1" applyBorder="1" applyAlignment="1">
      <alignment vertical="center" wrapText="1"/>
    </xf>
    <xf numFmtId="0" fontId="6" fillId="0" borderId="0" xfId="0" applyNumberFormat="1" applyFont="1"/>
    <xf numFmtId="49" fontId="1" fillId="0" borderId="6" xfId="0" applyNumberFormat="1" applyFont="1" applyFill="1" applyBorder="1" applyAlignment="1">
      <alignment vertical="top" wrapText="1"/>
    </xf>
    <xf numFmtId="49" fontId="1" fillId="3" borderId="1" xfId="0" applyNumberFormat="1" applyFont="1" applyFill="1" applyBorder="1" applyAlignment="1">
      <alignment vertical="top" wrapText="1"/>
    </xf>
    <xf numFmtId="49" fontId="1" fillId="0" borderId="6" xfId="0" applyNumberFormat="1" applyFont="1" applyFill="1" applyBorder="1"/>
    <xf numFmtId="49" fontId="1" fillId="4" borderId="1" xfId="0" applyNumberFormat="1" applyFont="1" applyFill="1" applyBorder="1" applyAlignment="1">
      <alignment wrapText="1"/>
    </xf>
    <xf numFmtId="0" fontId="6" fillId="0" borderId="0" xfId="0" applyNumberFormat="1" applyFont="1" applyFill="1" applyBorder="1" applyAlignment="1">
      <alignment vertical="top" wrapText="1"/>
    </xf>
    <xf numFmtId="49" fontId="1" fillId="4" borderId="3" xfId="0" applyNumberFormat="1" applyFont="1" applyFill="1" applyBorder="1" applyAlignment="1">
      <alignment wrapText="1"/>
    </xf>
    <xf numFmtId="0" fontId="5" fillId="0" borderId="0" xfId="0" applyNumberFormat="1" applyFont="1" applyAlignment="1">
      <alignment wrapText="1"/>
    </xf>
    <xf numFmtId="0" fontId="2" fillId="0" borderId="0" xfId="0" applyNumberFormat="1" applyFont="1" applyAlignment="1">
      <alignment wrapText="1"/>
    </xf>
    <xf numFmtId="49" fontId="4" fillId="5" borderId="7" xfId="0" applyNumberFormat="1" applyFont="1" applyFill="1" applyBorder="1" applyAlignment="1">
      <alignment vertical="top" wrapText="1"/>
    </xf>
    <xf numFmtId="0" fontId="7" fillId="0" borderId="0" xfId="0" applyFont="1" applyBorder="1"/>
    <xf numFmtId="49" fontId="8" fillId="3" borderId="5" xfId="1" applyNumberFormat="1" applyFill="1" applyBorder="1" applyAlignment="1" applyProtection="1">
      <alignment wrapText="1"/>
    </xf>
    <xf numFmtId="49" fontId="12" fillId="2" borderId="5" xfId="1" applyNumberFormat="1" applyFont="1" applyFill="1" applyBorder="1" applyAlignment="1" applyProtection="1">
      <alignment wrapText="1"/>
    </xf>
    <xf numFmtId="49" fontId="1" fillId="6" borderId="5" xfId="0" applyNumberFormat="1" applyFont="1" applyFill="1" applyBorder="1" applyAlignment="1">
      <alignment wrapText="1"/>
    </xf>
    <xf numFmtId="1" fontId="1" fillId="0" borderId="0" xfId="0" applyNumberFormat="1" applyFont="1" applyBorder="1" applyAlignment="1">
      <alignment horizontal="center" vertical="center" wrapText="1"/>
    </xf>
    <xf numFmtId="1" fontId="1" fillId="0" borderId="0" xfId="0" applyNumberFormat="1" applyFont="1" applyFill="1" applyBorder="1" applyAlignment="1">
      <alignment horizontal="center" vertical="center"/>
    </xf>
    <xf numFmtId="1" fontId="1" fillId="0" borderId="0" xfId="0" applyNumberFormat="1" applyFont="1" applyAlignment="1">
      <alignment horizontal="center" vertical="center"/>
    </xf>
    <xf numFmtId="164" fontId="1" fillId="0" borderId="0" xfId="2" applyNumberFormat="1" applyFont="1" applyBorder="1"/>
    <xf numFmtId="164" fontId="1" fillId="0" borderId="0" xfId="0" applyNumberFormat="1" applyFont="1" applyFill="1"/>
    <xf numFmtId="164" fontId="1" fillId="3" borderId="0" xfId="0" applyNumberFormat="1" applyFont="1" applyFill="1"/>
    <xf numFmtId="164" fontId="1" fillId="0" borderId="0" xfId="0" applyNumberFormat="1" applyFont="1"/>
    <xf numFmtId="4" fontId="1" fillId="0" borderId="0" xfId="0" applyNumberFormat="1" applyFont="1"/>
    <xf numFmtId="165" fontId="0" fillId="0" borderId="0" xfId="0" applyNumberFormat="1"/>
    <xf numFmtId="166" fontId="1" fillId="0" borderId="0" xfId="0" applyNumberFormat="1" applyFont="1"/>
    <xf numFmtId="49" fontId="1" fillId="0" borderId="2" xfId="0" applyNumberFormat="1" applyFont="1" applyFill="1" applyBorder="1" applyAlignment="1">
      <alignment vertical="top" wrapText="1"/>
    </xf>
    <xf numFmtId="49" fontId="10" fillId="0" borderId="3" xfId="0" applyNumberFormat="1" applyFont="1" applyFill="1" applyBorder="1" applyAlignment="1">
      <alignment vertical="top" wrapText="1"/>
    </xf>
    <xf numFmtId="49" fontId="3" fillId="0" borderId="0" xfId="0" applyNumberFormat="1" applyFont="1" applyFill="1" applyBorder="1" applyAlignment="1">
      <alignment horizontal="left" vertical="center"/>
    </xf>
    <xf numFmtId="49" fontId="3" fillId="0" borderId="9" xfId="0" applyNumberFormat="1" applyFont="1" applyFill="1" applyBorder="1" applyAlignment="1">
      <alignment horizontal="left" vertical="center"/>
    </xf>
    <xf numFmtId="49" fontId="4" fillId="0" borderId="9" xfId="0" applyNumberFormat="1" applyFont="1" applyFill="1" applyBorder="1" applyAlignment="1">
      <alignment horizontal="left" vertical="center"/>
    </xf>
    <xf numFmtId="0" fontId="1" fillId="6" borderId="0" xfId="0" applyNumberFormat="1" applyFont="1" applyFill="1" applyAlignment="1">
      <alignment vertical="top" wrapText="1"/>
    </xf>
    <xf numFmtId="49" fontId="1" fillId="5" borderId="8" xfId="0" applyNumberFormat="1" applyFont="1" applyFill="1" applyBorder="1" applyAlignment="1">
      <alignment vertical="top" wrapText="1"/>
    </xf>
  </cellXfs>
  <cellStyles count="3">
    <cellStyle name="Hyperlink" xfId="1" builtinId="8"/>
    <cellStyle name="Standard" xfId="0" builtinId="0"/>
    <cellStyle name="Standard_erträge kulturen" xfId="2"/>
  </cellStyles>
  <dxfs count="0"/>
  <tableStyles count="0" defaultTableStyle="TableStyleMedium9" defaultPivotStyle="PivotStyleLight16"/>
  <colors>
    <mruColors>
      <color rgb="FFCCFFFF"/>
    </mru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lang val="de-CH"/>
  <c:clrMapOvr bg1="lt1" tx1="dk1" bg2="lt2" tx2="dk2" accent1="accent1" accent2="accent2" accent3="accent3" accent4="accent4" accent5="accent5" accent6="accent6" hlink="hlink" folHlink="folHlink"/>
  <c:chart>
    <c:plotArea>
      <c:layout/>
      <c:lineChart>
        <c:grouping val="standard"/>
        <c:ser>
          <c:idx val="0"/>
          <c:order val="0"/>
          <c:tx>
            <c:strRef>
              <c:f>'Yield M&amp;P'!$A$6</c:f>
              <c:strCache>
                <c:ptCount val="1"/>
                <c:pt idx="0">
                  <c:v>Heu (unvergoren) aus Naturwiesen</c:v>
                </c:pt>
              </c:strCache>
            </c:strRef>
          </c:tx>
          <c:spPr>
            <a:ln>
              <a:solidFill>
                <a:srgbClr val="F79646">
                  <a:lumMod val="75000"/>
                </a:srgbClr>
              </a:solidFill>
            </a:ln>
          </c:spPr>
          <c:marker>
            <c:spPr>
              <a:solidFill>
                <a:srgbClr val="F79646">
                  <a:lumMod val="75000"/>
                </a:srgbClr>
              </a:solidFill>
              <a:ln>
                <a:solidFill>
                  <a:srgbClr val="F79646">
                    <a:lumMod val="75000"/>
                  </a:srgbClr>
                </a:solidFill>
              </a:ln>
            </c:spPr>
          </c:marker>
          <c:cat>
            <c:numRef>
              <c:f>'Yield M&amp;P'!$D$5:$T$5</c:f>
              <c:numCache>
                <c:formatCode>0</c:formatCode>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Cache>
            </c:numRef>
          </c:cat>
          <c:val>
            <c:numRef>
              <c:f>'Yield M&amp;P'!$D$6:$T$6</c:f>
              <c:numCache>
                <c:formatCode>#,##0.0</c:formatCode>
                <c:ptCount val="17"/>
                <c:pt idx="0">
                  <c:v>56.5</c:v>
                </c:pt>
                <c:pt idx="1">
                  <c:v>50.4</c:v>
                </c:pt>
                <c:pt idx="2">
                  <c:v>53.6</c:v>
                </c:pt>
                <c:pt idx="3">
                  <c:v>55.8</c:v>
                </c:pt>
                <c:pt idx="4">
                  <c:v>62.4</c:v>
                </c:pt>
                <c:pt idx="5">
                  <c:v>57.4</c:v>
                </c:pt>
                <c:pt idx="6">
                  <c:v>58.9</c:v>
                </c:pt>
                <c:pt idx="7">
                  <c:v>58.8</c:v>
                </c:pt>
                <c:pt idx="8">
                  <c:v>53.3</c:v>
                </c:pt>
                <c:pt idx="9">
                  <c:v>55.7</c:v>
                </c:pt>
                <c:pt idx="10">
                  <c:v>53</c:v>
                </c:pt>
                <c:pt idx="11">
                  <c:v>50.8</c:v>
                </c:pt>
                <c:pt idx="12">
                  <c:v>56.9</c:v>
                </c:pt>
                <c:pt idx="13">
                  <c:v>55</c:v>
                </c:pt>
                <c:pt idx="14">
                  <c:v>58.3</c:v>
                </c:pt>
                <c:pt idx="15">
                  <c:v>52.9</c:v>
                </c:pt>
                <c:pt idx="16">
                  <c:v>52.1</c:v>
                </c:pt>
              </c:numCache>
            </c:numRef>
          </c:val>
        </c:ser>
        <c:ser>
          <c:idx val="1"/>
          <c:order val="1"/>
          <c:tx>
            <c:strRef>
              <c:f>'Yield M&amp;P'!$A$7</c:f>
              <c:strCache>
                <c:ptCount val="1"/>
                <c:pt idx="0">
                  <c:v>Emd (unvergoren) aus Naturwiesen</c:v>
                </c:pt>
              </c:strCache>
            </c:strRef>
          </c:tx>
          <c:cat>
            <c:numRef>
              <c:f>'Yield M&amp;P'!$D$5:$T$5</c:f>
              <c:numCache>
                <c:formatCode>0</c:formatCode>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Cache>
            </c:numRef>
          </c:cat>
          <c:val>
            <c:numRef>
              <c:f>'Yield M&amp;P'!$D$7:$T$7</c:f>
              <c:numCache>
                <c:formatCode>#,##0.0</c:formatCode>
                <c:ptCount val="17"/>
                <c:pt idx="0">
                  <c:v>47</c:v>
                </c:pt>
                <c:pt idx="1">
                  <c:v>48.2</c:v>
                </c:pt>
                <c:pt idx="2">
                  <c:v>50</c:v>
                </c:pt>
                <c:pt idx="3">
                  <c:v>57.2</c:v>
                </c:pt>
                <c:pt idx="4">
                  <c:v>62.3</c:v>
                </c:pt>
                <c:pt idx="5">
                  <c:v>51</c:v>
                </c:pt>
                <c:pt idx="6">
                  <c:v>52.7</c:v>
                </c:pt>
                <c:pt idx="7">
                  <c:v>52.3</c:v>
                </c:pt>
                <c:pt idx="8">
                  <c:v>51.7</c:v>
                </c:pt>
                <c:pt idx="9">
                  <c:v>52.8</c:v>
                </c:pt>
                <c:pt idx="10">
                  <c:v>51</c:v>
                </c:pt>
                <c:pt idx="11">
                  <c:v>51.8</c:v>
                </c:pt>
                <c:pt idx="12">
                  <c:v>53.5</c:v>
                </c:pt>
                <c:pt idx="13">
                  <c:v>46.4</c:v>
                </c:pt>
                <c:pt idx="14">
                  <c:v>52.6</c:v>
                </c:pt>
                <c:pt idx="15">
                  <c:v>50.3</c:v>
                </c:pt>
                <c:pt idx="16">
                  <c:v>53.1</c:v>
                </c:pt>
              </c:numCache>
            </c:numRef>
          </c:val>
        </c:ser>
        <c:ser>
          <c:idx val="4"/>
          <c:order val="2"/>
          <c:tx>
            <c:strRef>
              <c:f>'Yield M&amp;P'!$A$8</c:f>
              <c:strCache>
                <c:ptCount val="1"/>
                <c:pt idx="0">
                  <c:v>Heu (unvergoren) aus Kunstwiesen</c:v>
                </c:pt>
              </c:strCache>
            </c:strRef>
          </c:tx>
          <c:cat>
            <c:numRef>
              <c:f>'Yield M&amp;P'!$D$5:$T$5</c:f>
              <c:numCache>
                <c:formatCode>0</c:formatCode>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Cache>
            </c:numRef>
          </c:cat>
          <c:val>
            <c:numRef>
              <c:f>'Yield M&amp;P'!$D$8:$T$8</c:f>
              <c:numCache>
                <c:formatCode>#,##0.0</c:formatCode>
                <c:ptCount val="17"/>
                <c:pt idx="0">
                  <c:v>69</c:v>
                </c:pt>
                <c:pt idx="1">
                  <c:v>61.7</c:v>
                </c:pt>
                <c:pt idx="2">
                  <c:v>63.4</c:v>
                </c:pt>
                <c:pt idx="3">
                  <c:v>66.7</c:v>
                </c:pt>
                <c:pt idx="4">
                  <c:v>75.8</c:v>
                </c:pt>
                <c:pt idx="5">
                  <c:v>66.400000000000006</c:v>
                </c:pt>
                <c:pt idx="6">
                  <c:v>62.4</c:v>
                </c:pt>
                <c:pt idx="7">
                  <c:v>72.8</c:v>
                </c:pt>
                <c:pt idx="8">
                  <c:v>59.9</c:v>
                </c:pt>
                <c:pt idx="9">
                  <c:v>63.3</c:v>
                </c:pt>
                <c:pt idx="10">
                  <c:v>67</c:v>
                </c:pt>
                <c:pt idx="11">
                  <c:v>64.599999999999994</c:v>
                </c:pt>
                <c:pt idx="12">
                  <c:v>73.900000000000006</c:v>
                </c:pt>
                <c:pt idx="13">
                  <c:v>66.8</c:v>
                </c:pt>
                <c:pt idx="14">
                  <c:v>71.400000000000006</c:v>
                </c:pt>
                <c:pt idx="15">
                  <c:v>68.7</c:v>
                </c:pt>
                <c:pt idx="16">
                  <c:v>67.3</c:v>
                </c:pt>
              </c:numCache>
            </c:numRef>
          </c:val>
        </c:ser>
        <c:ser>
          <c:idx val="3"/>
          <c:order val="3"/>
          <c:tx>
            <c:strRef>
              <c:f>'Yield M&amp;P'!$A$9</c:f>
              <c:strCache>
                <c:ptCount val="1"/>
                <c:pt idx="0">
                  <c:v>Emd (unvergoren) aus Kunstwiesen</c:v>
                </c:pt>
              </c:strCache>
            </c:strRef>
          </c:tx>
          <c:spPr>
            <a:ln>
              <a:solidFill>
                <a:srgbClr val="1F497D">
                  <a:lumMod val="75000"/>
                </a:srgbClr>
              </a:solidFill>
            </a:ln>
          </c:spPr>
          <c:marker>
            <c:spPr>
              <a:noFill/>
              <a:ln>
                <a:solidFill>
                  <a:srgbClr val="1F497D">
                    <a:lumMod val="75000"/>
                  </a:srgbClr>
                </a:solidFill>
              </a:ln>
            </c:spPr>
          </c:marker>
          <c:cat>
            <c:numRef>
              <c:f>'Yield M&amp;P'!$D$5:$T$5</c:f>
              <c:numCache>
                <c:formatCode>0</c:formatCode>
                <c:ptCount val="17"/>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numCache>
            </c:numRef>
          </c:cat>
          <c:val>
            <c:numRef>
              <c:f>'Yield M&amp;P'!$D$9:$T$9</c:f>
              <c:numCache>
                <c:formatCode>#,##0.0</c:formatCode>
                <c:ptCount val="17"/>
                <c:pt idx="0">
                  <c:v>56.1</c:v>
                </c:pt>
                <c:pt idx="1">
                  <c:v>60.3</c:v>
                </c:pt>
                <c:pt idx="2">
                  <c:v>59.7</c:v>
                </c:pt>
                <c:pt idx="3">
                  <c:v>73.599999999999994</c:v>
                </c:pt>
                <c:pt idx="4">
                  <c:v>68.7</c:v>
                </c:pt>
                <c:pt idx="5">
                  <c:v>60.2</c:v>
                </c:pt>
                <c:pt idx="6">
                  <c:v>60.7</c:v>
                </c:pt>
                <c:pt idx="7">
                  <c:v>61.6</c:v>
                </c:pt>
                <c:pt idx="8">
                  <c:v>60.9</c:v>
                </c:pt>
                <c:pt idx="9">
                  <c:v>61.5</c:v>
                </c:pt>
                <c:pt idx="10">
                  <c:v>68</c:v>
                </c:pt>
                <c:pt idx="11">
                  <c:v>68</c:v>
                </c:pt>
                <c:pt idx="12">
                  <c:v>71.400000000000006</c:v>
                </c:pt>
                <c:pt idx="13">
                  <c:v>45.3</c:v>
                </c:pt>
                <c:pt idx="14">
                  <c:v>62.3</c:v>
                </c:pt>
                <c:pt idx="15">
                  <c:v>62.7</c:v>
                </c:pt>
                <c:pt idx="16">
                  <c:v>56.2</c:v>
                </c:pt>
              </c:numCache>
            </c:numRef>
          </c:val>
        </c:ser>
        <c:marker val="1"/>
        <c:axId val="33579392"/>
        <c:axId val="33581312"/>
      </c:lineChart>
      <c:catAx>
        <c:axId val="33579392"/>
        <c:scaling>
          <c:orientation val="minMax"/>
        </c:scaling>
        <c:axPos val="b"/>
        <c:numFmt formatCode="0" sourceLinked="1"/>
        <c:tickLblPos val="nextTo"/>
        <c:txPr>
          <a:bodyPr rot="-5400000" vert="horz"/>
          <a:lstStyle/>
          <a:p>
            <a:pPr>
              <a:defRPr/>
            </a:pPr>
            <a:endParaRPr lang="de-DE"/>
          </a:p>
        </c:txPr>
        <c:crossAx val="33581312"/>
        <c:crosses val="autoZero"/>
        <c:auto val="1"/>
        <c:lblAlgn val="ctr"/>
        <c:lblOffset val="100"/>
      </c:catAx>
      <c:valAx>
        <c:axId val="33581312"/>
        <c:scaling>
          <c:orientation val="minMax"/>
          <c:min val="0"/>
        </c:scaling>
        <c:axPos val="l"/>
        <c:majorGridlines/>
        <c:title>
          <c:tx>
            <c:rich>
              <a:bodyPr rot="-5400000" vert="horz"/>
              <a:lstStyle/>
              <a:p>
                <a:pPr>
                  <a:defRPr/>
                </a:pPr>
                <a:r>
                  <a:rPr lang="en-US"/>
                  <a:t>Yield dt*ha</a:t>
                </a:r>
                <a:r>
                  <a:rPr lang="en-US" baseline="30000"/>
                  <a:t>-1</a:t>
                </a:r>
              </a:p>
            </c:rich>
          </c:tx>
          <c:layout/>
        </c:title>
        <c:numFmt formatCode="0" sourceLinked="0"/>
        <c:tickLblPos val="nextTo"/>
        <c:crossAx val="33579392"/>
        <c:crosses val="autoZero"/>
        <c:crossBetween val="between"/>
      </c:valAx>
    </c:plotArea>
    <c:legend>
      <c:legendPos val="r"/>
      <c:layout>
        <c:manualLayout>
          <c:xMode val="edge"/>
          <c:yMode val="edge"/>
          <c:x val="0.20598600174978129"/>
          <c:y val="0.56349795898154231"/>
          <c:w val="0.69956955380577424"/>
          <c:h val="0.2395806184604283"/>
        </c:manualLayout>
      </c:layout>
      <c:overlay val="1"/>
      <c:spPr>
        <a:solidFill>
          <a:sysClr val="window" lastClr="FFFFFF"/>
        </a:solidFill>
        <a:ln>
          <a:solidFill>
            <a:sysClr val="windowText" lastClr="000000"/>
          </a:solidFill>
        </a:ln>
      </c:spPr>
    </c:legend>
    <c:plotVisOnly val="1"/>
  </c:chart>
  <c:printSettings>
    <c:headerFooter/>
    <c:pageMargins b="0.78740157499999996" l="0.70000000000000029" r="0.70000000000000029" t="0.78740157499999996"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847725</xdr:colOff>
      <xdr:row>12</xdr:row>
      <xdr:rowOff>142874</xdr:rowOff>
    </xdr:from>
    <xdr:to>
      <xdr:col>5</xdr:col>
      <xdr:colOff>628650</xdr:colOff>
      <xdr:row>34</xdr:row>
      <xdr:rowOff>114299</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anuel.schneider@art.admin.ch" TargetMode="External"/><Relationship Id="rId1" Type="http://schemas.openxmlformats.org/officeDocument/2006/relationships/hyperlink" Target="mailto:daniel.bretscher@art.admin.ch"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C28"/>
  <sheetViews>
    <sheetView tabSelected="1" zoomScaleNormal="100" workbookViewId="0"/>
  </sheetViews>
  <sheetFormatPr baseColWidth="10" defaultRowHeight="12"/>
  <cols>
    <col min="1" max="1" width="30.28515625" style="1" customWidth="1"/>
    <col min="2" max="2" width="52.28515625" style="1" customWidth="1"/>
    <col min="3" max="3" width="66.5703125" style="1" customWidth="1"/>
    <col min="4" max="16384" width="11.42578125" style="1"/>
  </cols>
  <sheetData>
    <row r="1" spans="1:3" s="26" customFormat="1" ht="38.25">
      <c r="A1" s="27" t="s">
        <v>12</v>
      </c>
      <c r="B1" s="48" t="s">
        <v>42</v>
      </c>
      <c r="C1" s="25"/>
    </row>
    <row r="2" spans="1:3" s="2" customFormat="1" ht="12.75" customHeight="1">
      <c r="A2" s="44" t="s">
        <v>1</v>
      </c>
      <c r="B2" s="44"/>
    </row>
    <row r="3" spans="1:3" ht="12.75" customHeight="1">
      <c r="A3" s="44"/>
      <c r="B3" s="44"/>
    </row>
    <row r="4" spans="1:3" ht="12.75" customHeight="1">
      <c r="A4" s="45"/>
      <c r="B4" s="45"/>
    </row>
    <row r="5" spans="1:3" ht="12.75">
      <c r="A5" s="21" t="s">
        <v>2</v>
      </c>
      <c r="B5" s="7" t="s">
        <v>23</v>
      </c>
      <c r="C5" s="3"/>
    </row>
    <row r="6" spans="1:3" ht="12.75">
      <c r="A6" s="8" t="s">
        <v>3</v>
      </c>
      <c r="B6" s="9" t="s">
        <v>24</v>
      </c>
    </row>
    <row r="7" spans="1:3" ht="12.75">
      <c r="A7" s="8" t="s">
        <v>4</v>
      </c>
      <c r="B7" s="9" t="s">
        <v>25</v>
      </c>
    </row>
    <row r="8" spans="1:3" ht="25.5">
      <c r="A8" s="8" t="s">
        <v>9</v>
      </c>
      <c r="B8" s="9" t="s">
        <v>0</v>
      </c>
      <c r="C8" s="18"/>
    </row>
    <row r="9" spans="1:3" ht="12.75">
      <c r="A9" s="8" t="s">
        <v>8</v>
      </c>
      <c r="B9" s="9" t="s">
        <v>26</v>
      </c>
    </row>
    <row r="10" spans="1:3" ht="12.75">
      <c r="A10" s="10" t="s">
        <v>6</v>
      </c>
      <c r="B10" s="30" t="s">
        <v>27</v>
      </c>
    </row>
    <row r="11" spans="1:3" ht="12.75">
      <c r="A11" s="11"/>
      <c r="B11" s="11"/>
    </row>
    <row r="12" spans="1:3" ht="12.75">
      <c r="A12" s="21" t="s">
        <v>5</v>
      </c>
      <c r="B12" s="12" t="s">
        <v>18</v>
      </c>
      <c r="C12" s="3"/>
    </row>
    <row r="13" spans="1:3" ht="12.75">
      <c r="A13" s="8" t="s">
        <v>3</v>
      </c>
      <c r="B13" s="13" t="s">
        <v>28</v>
      </c>
    </row>
    <row r="14" spans="1:3" ht="12.75">
      <c r="A14" s="8" t="s">
        <v>4</v>
      </c>
      <c r="B14" s="13" t="s">
        <v>19</v>
      </c>
    </row>
    <row r="15" spans="1:3" ht="12.75">
      <c r="A15" s="8" t="s">
        <v>9</v>
      </c>
      <c r="B15" s="13" t="s">
        <v>20</v>
      </c>
      <c r="C15" s="18"/>
    </row>
    <row r="16" spans="1:3" ht="12.75">
      <c r="A16" s="8" t="s">
        <v>7</v>
      </c>
      <c r="B16" s="13" t="s">
        <v>21</v>
      </c>
    </row>
    <row r="17" spans="1:3" ht="12.75">
      <c r="A17" s="10" t="s">
        <v>6</v>
      </c>
      <c r="B17" s="29" t="s">
        <v>22</v>
      </c>
    </row>
    <row r="18" spans="1:3" ht="12.75">
      <c r="A18" s="11"/>
      <c r="B18" s="11"/>
    </row>
    <row r="19" spans="1:3" ht="12.75">
      <c r="A19" s="21" t="s">
        <v>17</v>
      </c>
      <c r="B19" s="22" t="s">
        <v>29</v>
      </c>
      <c r="C19" s="3"/>
    </row>
    <row r="20" spans="1:3" ht="12.75">
      <c r="A20" s="8" t="s">
        <v>14</v>
      </c>
      <c r="B20" s="24" t="s">
        <v>30</v>
      </c>
      <c r="C20" s="3"/>
    </row>
    <row r="21" spans="1:3" ht="12.75">
      <c r="A21" s="10" t="s">
        <v>15</v>
      </c>
      <c r="B21" s="31" t="s">
        <v>16</v>
      </c>
    </row>
    <row r="22" spans="1:3" ht="12" customHeight="1">
      <c r="A22" s="46"/>
      <c r="B22" s="46"/>
      <c r="C22" s="28"/>
    </row>
    <row r="23" spans="1:3" ht="12.75" customHeight="1">
      <c r="A23" s="42" t="s">
        <v>13</v>
      </c>
      <c r="B23" s="43"/>
      <c r="C23" s="23"/>
    </row>
    <row r="24" spans="1:3" ht="225" customHeight="1">
      <c r="A24" s="47" t="s">
        <v>38</v>
      </c>
      <c r="B24" s="47"/>
      <c r="C24" s="23"/>
    </row>
    <row r="25" spans="1:3" ht="12.75">
      <c r="A25" s="14"/>
      <c r="B25" s="14"/>
      <c r="C25" s="4"/>
    </row>
    <row r="26" spans="1:3" ht="12.75">
      <c r="A26" s="19" t="s">
        <v>11</v>
      </c>
      <c r="B26" s="20" t="s">
        <v>41</v>
      </c>
      <c r="C26" s="6"/>
    </row>
    <row r="27" spans="1:3" ht="12.75">
      <c r="A27" s="15" t="s">
        <v>10</v>
      </c>
      <c r="B27" s="16" t="s">
        <v>40</v>
      </c>
      <c r="C27" s="5"/>
    </row>
    <row r="28" spans="1:3" ht="12.75">
      <c r="A28" s="17"/>
      <c r="B28" s="17"/>
      <c r="C28" s="5"/>
    </row>
  </sheetData>
  <mergeCells count="4">
    <mergeCell ref="A23:B23"/>
    <mergeCell ref="A2:B4"/>
    <mergeCell ref="A22:B22"/>
    <mergeCell ref="A24:B24"/>
  </mergeCells>
  <phoneticPr fontId="9" type="noConversion"/>
  <hyperlinks>
    <hyperlink ref="B17" r:id="rId1"/>
    <hyperlink ref="B10" r:id="rId2"/>
  </hyperlinks>
  <pageMargins left="0.78740157499999996" right="0.78740157499999996" top="0.984251969" bottom="0.984251969" header="0.4921259845" footer="0.4921259845"/>
  <pageSetup paperSize="9" scale="96" orientation="landscape" r:id="rId3"/>
  <headerFooter alignWithMargins="0"/>
</worksheet>
</file>

<file path=xl/worksheets/sheet2.xml><?xml version="1.0" encoding="utf-8"?>
<worksheet xmlns="http://schemas.openxmlformats.org/spreadsheetml/2006/main" xmlns:r="http://schemas.openxmlformats.org/officeDocument/2006/relationships">
  <dimension ref="A5:X15"/>
  <sheetViews>
    <sheetView workbookViewId="0">
      <selection activeCell="Y16" sqref="Y16"/>
    </sheetView>
  </sheetViews>
  <sheetFormatPr baseColWidth="10" defaultRowHeight="12.75"/>
  <cols>
    <col min="1" max="1" width="26.140625" customWidth="1"/>
  </cols>
  <sheetData>
    <row r="5" spans="1:24" s="34" customFormat="1" ht="25.5" customHeight="1">
      <c r="A5" s="32" t="s">
        <v>31</v>
      </c>
      <c r="B5" s="33">
        <v>1988</v>
      </c>
      <c r="C5" s="33">
        <v>1989</v>
      </c>
      <c r="D5" s="33">
        <v>1990</v>
      </c>
      <c r="E5" s="33">
        <v>1991</v>
      </c>
      <c r="F5" s="33">
        <v>1992</v>
      </c>
      <c r="G5" s="33">
        <v>1993</v>
      </c>
      <c r="H5" s="33">
        <v>1994</v>
      </c>
      <c r="I5" s="33">
        <v>1995</v>
      </c>
      <c r="J5" s="33">
        <v>1996</v>
      </c>
      <c r="K5" s="33">
        <v>1997</v>
      </c>
      <c r="L5" s="33">
        <v>1998</v>
      </c>
      <c r="M5" s="33">
        <v>1999</v>
      </c>
      <c r="N5" s="33">
        <v>2000</v>
      </c>
      <c r="O5" s="33">
        <v>2001</v>
      </c>
      <c r="P5" s="33">
        <v>2002</v>
      </c>
      <c r="Q5" s="33">
        <v>2003</v>
      </c>
      <c r="R5" s="33">
        <v>2004</v>
      </c>
      <c r="S5" s="33">
        <v>2005</v>
      </c>
      <c r="T5" s="33">
        <v>2006</v>
      </c>
      <c r="U5" s="33"/>
      <c r="V5" s="34" t="s">
        <v>36</v>
      </c>
      <c r="W5" s="34" t="s">
        <v>37</v>
      </c>
      <c r="X5" s="34" t="s">
        <v>39</v>
      </c>
    </row>
    <row r="6" spans="1:24" s="38" customFormat="1">
      <c r="A6" s="35" t="s">
        <v>32</v>
      </c>
      <c r="B6" s="36">
        <v>60.6</v>
      </c>
      <c r="C6" s="36">
        <v>56</v>
      </c>
      <c r="D6" s="37">
        <v>56.5</v>
      </c>
      <c r="E6" s="37">
        <v>50.4</v>
      </c>
      <c r="F6" s="37">
        <v>53.6</v>
      </c>
      <c r="G6" s="37">
        <v>55.8</v>
      </c>
      <c r="H6" s="37">
        <v>62.4</v>
      </c>
      <c r="I6" s="37">
        <v>57.4</v>
      </c>
      <c r="J6" s="37">
        <v>58.9</v>
      </c>
      <c r="K6" s="37">
        <v>58.8</v>
      </c>
      <c r="L6" s="37">
        <v>53.3</v>
      </c>
      <c r="M6" s="37">
        <v>55.7</v>
      </c>
      <c r="N6" s="37">
        <v>53</v>
      </c>
      <c r="O6" s="37">
        <v>50.8</v>
      </c>
      <c r="P6" s="37">
        <v>56.9</v>
      </c>
      <c r="Q6" s="37">
        <v>55</v>
      </c>
      <c r="R6" s="37">
        <v>58.3</v>
      </c>
      <c r="S6" s="37">
        <v>52.9</v>
      </c>
      <c r="T6" s="37">
        <v>52.1</v>
      </c>
      <c r="V6" s="39">
        <v>55.399999999999991</v>
      </c>
      <c r="W6" s="39">
        <v>3.2190837205641438</v>
      </c>
      <c r="X6" s="41">
        <f>SLOPE(D6:T6,D$5:T$5)</f>
        <v>-0.1230392156862745</v>
      </c>
    </row>
    <row r="7" spans="1:24" s="38" customFormat="1">
      <c r="A7" s="35" t="s">
        <v>33</v>
      </c>
      <c r="B7" s="36">
        <v>53.5</v>
      </c>
      <c r="C7" s="36">
        <v>57.9</v>
      </c>
      <c r="D7" s="37">
        <v>47</v>
      </c>
      <c r="E7" s="37">
        <v>48.2</v>
      </c>
      <c r="F7" s="37">
        <v>50</v>
      </c>
      <c r="G7" s="37">
        <v>57.2</v>
      </c>
      <c r="H7" s="37">
        <v>62.3</v>
      </c>
      <c r="I7" s="37">
        <v>51</v>
      </c>
      <c r="J7" s="37">
        <v>52.7</v>
      </c>
      <c r="K7" s="37">
        <v>52.3</v>
      </c>
      <c r="L7" s="37">
        <v>51.7</v>
      </c>
      <c r="M7" s="37">
        <v>52.8</v>
      </c>
      <c r="N7" s="37">
        <v>51</v>
      </c>
      <c r="O7" s="37">
        <v>51.8</v>
      </c>
      <c r="P7" s="37">
        <v>53.5</v>
      </c>
      <c r="Q7" s="37">
        <v>46.4</v>
      </c>
      <c r="R7" s="37">
        <v>52.6</v>
      </c>
      <c r="S7" s="37">
        <v>50.3</v>
      </c>
      <c r="T7" s="37">
        <v>53.1</v>
      </c>
      <c r="V7" s="39">
        <v>51.994117647058815</v>
      </c>
      <c r="W7" s="39">
        <v>3.6911161232471406</v>
      </c>
      <c r="X7" s="41">
        <f>SLOPE(D7:T7,D$5:T$5)</f>
        <v>-2.5980392156862854E-2</v>
      </c>
    </row>
    <row r="8" spans="1:24" s="38" customFormat="1">
      <c r="A8" s="35" t="s">
        <v>34</v>
      </c>
      <c r="B8" s="36">
        <v>77.900000000000006</v>
      </c>
      <c r="C8" s="36">
        <v>67.099999999999994</v>
      </c>
      <c r="D8" s="37">
        <v>69</v>
      </c>
      <c r="E8" s="37">
        <v>61.7</v>
      </c>
      <c r="F8" s="37">
        <v>63.4</v>
      </c>
      <c r="G8" s="37">
        <v>66.7</v>
      </c>
      <c r="H8" s="37">
        <v>75.8</v>
      </c>
      <c r="I8" s="37">
        <v>66.400000000000006</v>
      </c>
      <c r="J8" s="37">
        <v>62.4</v>
      </c>
      <c r="K8" s="37">
        <v>72.8</v>
      </c>
      <c r="L8" s="37">
        <v>59.9</v>
      </c>
      <c r="M8" s="37">
        <v>63.3</v>
      </c>
      <c r="N8" s="37">
        <v>67</v>
      </c>
      <c r="O8" s="37">
        <v>64.599999999999994</v>
      </c>
      <c r="P8" s="37">
        <v>73.900000000000006</v>
      </c>
      <c r="Q8" s="37">
        <v>66.8</v>
      </c>
      <c r="R8" s="37">
        <v>71.400000000000006</v>
      </c>
      <c r="S8" s="37">
        <v>68.7</v>
      </c>
      <c r="T8" s="37">
        <v>67.3</v>
      </c>
      <c r="V8" s="39">
        <v>67.123529411764693</v>
      </c>
      <c r="W8" s="39">
        <v>4.4534438095375322</v>
      </c>
      <c r="X8" s="41">
        <f>SLOPE(D8:T8,D$5:T$5)</f>
        <v>0.17303921568627451</v>
      </c>
    </row>
    <row r="9" spans="1:24" s="38" customFormat="1">
      <c r="A9" s="35" t="s">
        <v>35</v>
      </c>
      <c r="B9" s="36">
        <v>64.8</v>
      </c>
      <c r="C9" s="36">
        <v>67.2</v>
      </c>
      <c r="D9" s="37">
        <v>56.1</v>
      </c>
      <c r="E9" s="37">
        <v>60.3</v>
      </c>
      <c r="F9" s="37">
        <v>59.7</v>
      </c>
      <c r="G9" s="37">
        <v>73.599999999999994</v>
      </c>
      <c r="H9" s="37">
        <v>68.7</v>
      </c>
      <c r="I9" s="37">
        <v>60.2</v>
      </c>
      <c r="J9" s="37">
        <v>60.7</v>
      </c>
      <c r="K9" s="37">
        <v>61.6</v>
      </c>
      <c r="L9" s="37">
        <v>60.9</v>
      </c>
      <c r="M9" s="37">
        <v>61.5</v>
      </c>
      <c r="N9" s="37">
        <v>68</v>
      </c>
      <c r="O9" s="37">
        <v>68</v>
      </c>
      <c r="P9" s="37">
        <v>71.400000000000006</v>
      </c>
      <c r="Q9" s="37">
        <v>45.3</v>
      </c>
      <c r="R9" s="37">
        <v>62.3</v>
      </c>
      <c r="S9" s="37">
        <v>62.7</v>
      </c>
      <c r="T9" s="37">
        <v>56.2</v>
      </c>
      <c r="V9" s="39">
        <v>62.188235294117646</v>
      </c>
      <c r="W9" s="39">
        <v>6.6231490200037015</v>
      </c>
      <c r="X9" s="41">
        <f>SLOPE(D9:T9,D$5:T$5)</f>
        <v>-0.14607843137254894</v>
      </c>
    </row>
    <row r="12" spans="1:24">
      <c r="B12" s="40"/>
      <c r="C12" s="40"/>
      <c r="D12" s="40"/>
      <c r="E12" s="40"/>
      <c r="F12" s="40"/>
      <c r="G12" s="40"/>
      <c r="H12" s="40"/>
      <c r="I12" s="40"/>
      <c r="J12" s="40"/>
      <c r="K12" s="40"/>
      <c r="L12" s="40"/>
      <c r="M12" s="40"/>
      <c r="N12" s="40"/>
      <c r="O12" s="40"/>
      <c r="P12" s="40"/>
      <c r="Q12" s="40"/>
      <c r="R12" s="40"/>
      <c r="S12" s="40"/>
      <c r="T12" s="40"/>
    </row>
    <row r="13" spans="1:24">
      <c r="B13" s="40"/>
      <c r="C13" s="40"/>
      <c r="D13" s="40"/>
      <c r="E13" s="40"/>
      <c r="F13" s="40"/>
      <c r="G13" s="40"/>
      <c r="H13" s="40"/>
      <c r="I13" s="40"/>
      <c r="J13" s="40"/>
      <c r="K13" s="40"/>
      <c r="L13" s="40"/>
      <c r="M13" s="40"/>
      <c r="N13" s="40"/>
      <c r="O13" s="40"/>
      <c r="P13" s="40"/>
      <c r="Q13" s="40"/>
      <c r="R13" s="40"/>
      <c r="S13" s="40"/>
      <c r="T13" s="40"/>
    </row>
    <row r="14" spans="1:24">
      <c r="B14" s="40"/>
      <c r="C14" s="40"/>
      <c r="D14" s="40"/>
      <c r="E14" s="40"/>
      <c r="F14" s="40"/>
      <c r="G14" s="40"/>
      <c r="H14" s="40"/>
      <c r="I14" s="40"/>
      <c r="J14" s="40"/>
      <c r="K14" s="40"/>
      <c r="L14" s="40"/>
      <c r="M14" s="40"/>
      <c r="N14" s="40"/>
      <c r="O14" s="40"/>
      <c r="P14" s="40"/>
      <c r="Q14" s="40"/>
      <c r="R14" s="40"/>
      <c r="S14" s="40"/>
      <c r="T14" s="40"/>
    </row>
    <row r="15" spans="1:24">
      <c r="B15" s="40"/>
      <c r="C15" s="40"/>
      <c r="D15" s="40"/>
      <c r="E15" s="40"/>
      <c r="F15" s="40"/>
      <c r="G15" s="40"/>
      <c r="H15" s="40"/>
      <c r="I15" s="40"/>
      <c r="J15" s="40"/>
      <c r="K15" s="40"/>
      <c r="L15" s="40"/>
      <c r="M15" s="40"/>
      <c r="N15" s="40"/>
      <c r="O15" s="40"/>
      <c r="P15" s="40"/>
      <c r="Q15" s="40"/>
      <c r="R15" s="40"/>
      <c r="S15" s="40"/>
      <c r="T15" s="40"/>
    </row>
  </sheetData>
  <pageMargins left="0.7" right="0.7" top="0.78740157499999996" bottom="0.78740157499999996" header="0.3" footer="0.3"/>
  <ignoredErrors>
    <ignoredError sqref="X6:X9" formulaRange="1"/>
  </ignoredErrors>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Personal Communication</vt:lpstr>
      <vt:lpstr>Yield M&amp;P</vt:lpstr>
      <vt:lpstr>'Personal Communication'!Druckbereich</vt:lpstr>
    </vt:vector>
  </TitlesOfParts>
  <Company>UVEK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Schellenberger Andreas</dc:creator>
  <cp:lastModifiedBy>Andreas Schellenberger</cp:lastModifiedBy>
  <cp:lastPrinted>2006-08-10T15:11:43Z</cp:lastPrinted>
  <dcterms:created xsi:type="dcterms:W3CDTF">2006-07-07T13:19:40Z</dcterms:created>
  <dcterms:modified xsi:type="dcterms:W3CDTF">2012-04-19T09:07:28Z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COO.2002.100.7.1646700</vt:lpwstr>
  </property>
  <property fmtid="{D5CDD505-2E9C-101B-9397-08002B2CF9AE}" pid="3" name="FSC#COOELAK@1.1001:Subject">
    <vt:lpwstr/>
  </property>
  <property fmtid="{D5CDD505-2E9C-101B-9397-08002B2CF9AE}" pid="4" name="FSC#COOELAK@1.1001:FileReference">
    <vt:lpwstr>References - Templates - Guidance / 2002-04506/12/15/09/01</vt:lpwstr>
  </property>
  <property fmtid="{D5CDD505-2E9C-101B-9397-08002B2CF9AE}" pid="5" name="FSC#COOELAK@1.1001:FileRefYear">
    <vt:lpwstr>2006</vt:lpwstr>
  </property>
  <property fmtid="{D5CDD505-2E9C-101B-9397-08002B2CF9AE}" pid="6" name="FSC#COOELAK@1.1001:FileRefOrdinal">
    <vt:lpwstr>22019</vt:lpwstr>
  </property>
  <property fmtid="{D5CDD505-2E9C-101B-9397-08002B2CF9AE}" pid="7" name="FSC#COOELAK@1.1001:FileRefOU">
    <vt:lpwstr>Ökonomie, Forschung und Umweltbeobachtung</vt:lpwstr>
  </property>
  <property fmtid="{D5CDD505-2E9C-101B-9397-08002B2CF9AE}" pid="8" name="FSC#COOELAK@1.1001:Organization">
    <vt:lpwstr/>
  </property>
  <property fmtid="{D5CDD505-2E9C-101B-9397-08002B2CF9AE}" pid="9" name="FSC#COOELAK@1.1001:Owner">
    <vt:lpwstr> Schellenberger</vt:lpwstr>
  </property>
  <property fmtid="{D5CDD505-2E9C-101B-9397-08002B2CF9AE}" pid="10" name="FSC#COOELAK@1.1001:OwnerExtension">
    <vt:lpwstr/>
  </property>
  <property fmtid="{D5CDD505-2E9C-101B-9397-08002B2CF9AE}" pid="11" name="FSC#COOELAK@1.1001:OwnerFaxExtension">
    <vt:lpwstr/>
  </property>
  <property fmtid="{D5CDD505-2E9C-101B-9397-08002B2CF9AE}" pid="12" name="FSC#COOELAK@1.1001:DispatchedBy">
    <vt:lpwstr/>
  </property>
  <property fmtid="{D5CDD505-2E9C-101B-9397-08002B2CF9AE}" pid="13" name="FSC#COOELAK@1.1001:DispatchedAt">
    <vt:lpwstr/>
  </property>
  <property fmtid="{D5CDD505-2E9C-101B-9397-08002B2CF9AE}" pid="14" name="FSC#COOELAK@1.1001:ApprovedBy">
    <vt:lpwstr/>
  </property>
  <property fmtid="{D5CDD505-2E9C-101B-9397-08002B2CF9AE}" pid="15" name="FSC#COOELAK@1.1001:ApprovedAt">
    <vt:lpwstr/>
  </property>
  <property fmtid="{D5CDD505-2E9C-101B-9397-08002B2CF9AE}" pid="16" name="FSC#COOELAK@1.1001:Department">
    <vt:lpwstr>Klima, Ökonomie, Umweltbeobachtung (KÖU)</vt:lpwstr>
  </property>
  <property fmtid="{D5CDD505-2E9C-101B-9397-08002B2CF9AE}" pid="17" name="FSC#COOELAK@1.1001:CreatedAt">
    <vt:lpwstr>10.08.2006 17:06:49</vt:lpwstr>
  </property>
  <property fmtid="{D5CDD505-2E9C-101B-9397-08002B2CF9AE}" pid="18" name="FSC#COOELAK@1.1001:OU">
    <vt:lpwstr>Klima, Ökonomie, Umweltbeobachtung (KÖU)</vt:lpwstr>
  </property>
  <property fmtid="{D5CDD505-2E9C-101B-9397-08002B2CF9AE}" pid="19" name="FSC#COOELAK@1.1001:Priority">
    <vt:lpwstr/>
  </property>
  <property fmtid="{D5CDD505-2E9C-101B-9397-08002B2CF9AE}" pid="20" name="FSC#COOELAK@1.1001:ObjBarCode">
    <vt:lpwstr>*COO.2002.100.7.1646700*</vt:lpwstr>
  </property>
  <property fmtid="{D5CDD505-2E9C-101B-9397-08002B2CF9AE}" pid="21" name="FSC#COOELAK@1.1001:RefBarCode">
    <vt:lpwstr>*Personal_Communication*</vt:lpwstr>
  </property>
  <property fmtid="{D5CDD505-2E9C-101B-9397-08002B2CF9AE}" pid="22" name="FSC#COOELAK@1.1001:FileRefBarCode">
    <vt:lpwstr>*References - Templates - Guidance / 2002-04506/12/15/09/01*</vt:lpwstr>
  </property>
  <property fmtid="{D5CDD505-2E9C-101B-9397-08002B2CF9AE}" pid="23" name="FSC#COOELAK@1.1001:ExternalRef">
    <vt:lpwstr/>
  </property>
  <property fmtid="{D5CDD505-2E9C-101B-9397-08002B2CF9AE}" pid="24" name="FSC#COOELAK@1.1001:IncomingNumber">
    <vt:lpwstr/>
  </property>
  <property fmtid="{D5CDD505-2E9C-101B-9397-08002B2CF9AE}" pid="25" name="FSC#COOELAK@1.1001:IncomingSubject">
    <vt:lpwstr/>
  </property>
  <property fmtid="{D5CDD505-2E9C-101B-9397-08002B2CF9AE}" pid="26" name="FSC#COOELAK@1.1001:ProcessResponsible">
    <vt:lpwstr>Schellenberger, Andreas</vt:lpwstr>
  </property>
  <property fmtid="{D5CDD505-2E9C-101B-9397-08002B2CF9AE}" pid="27" name="FSC#COOELAK@1.1001:ProcessResponsiblePhone">
    <vt:lpwstr/>
  </property>
  <property fmtid="{D5CDD505-2E9C-101B-9397-08002B2CF9AE}" pid="28" name="FSC#COOELAK@1.1001:ProcessResponsibleMail">
    <vt:lpwstr/>
  </property>
  <property fmtid="{D5CDD505-2E9C-101B-9397-08002B2CF9AE}" pid="29" name="FSC#COOELAK@1.1001:ProcessResponsibleFax">
    <vt:lpwstr/>
  </property>
  <property fmtid="{D5CDD505-2E9C-101B-9397-08002B2CF9AE}" pid="30" name="FSC#COOELAK@1.1001:ApproverFirstName">
    <vt:lpwstr/>
  </property>
  <property fmtid="{D5CDD505-2E9C-101B-9397-08002B2CF9AE}" pid="31" name="FSC#COOELAK@1.1001:ApproverSurName">
    <vt:lpwstr/>
  </property>
  <property fmtid="{D5CDD505-2E9C-101B-9397-08002B2CF9AE}" pid="32" name="FSC#COOELAK@1.1001:ApproverTitle">
    <vt:lpwstr/>
  </property>
  <property fmtid="{D5CDD505-2E9C-101B-9397-08002B2CF9AE}" pid="33" name="FSC#COOELAK@1.1001:ExternalDate">
    <vt:lpwstr/>
  </property>
  <property fmtid="{D5CDD505-2E9C-101B-9397-08002B2CF9AE}" pid="34" name="FSC#COOELAK@1.1001:SettlementApprovedAt">
    <vt:lpwstr/>
  </property>
  <property fmtid="{D5CDD505-2E9C-101B-9397-08002B2CF9AE}" pid="35" name="FSC#COOELAK@1.1001:BaseNumber">
    <vt:lpwstr>2002-04506/12/15/09/01</vt:lpwstr>
  </property>
  <property fmtid="{D5CDD505-2E9C-101B-9397-08002B2CF9AE}" pid="36" name="FSC#ELAKGOV@1.1001:PersonalSubjGender">
    <vt:lpwstr/>
  </property>
  <property fmtid="{D5CDD505-2E9C-101B-9397-08002B2CF9AE}" pid="37" name="FSC#ELAKGOV@1.1001:PersonalSubjFirstName">
    <vt:lpwstr/>
  </property>
  <property fmtid="{D5CDD505-2E9C-101B-9397-08002B2CF9AE}" pid="38" name="FSC#ELAKGOV@1.1001:PersonalSubjSurName">
    <vt:lpwstr/>
  </property>
  <property fmtid="{D5CDD505-2E9C-101B-9397-08002B2CF9AE}" pid="39" name="FSC#ELAKGOV@1.1001:PersonalSubjSalutation">
    <vt:lpwstr/>
  </property>
  <property fmtid="{D5CDD505-2E9C-101B-9397-08002B2CF9AE}" pid="40" name="FSC#ELAKGOV@1.1001:PersonalSubjAddress">
    <vt:lpwstr/>
  </property>
</Properties>
</file>