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76D4CCAE-8A77-4261-972B-4A7540771794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égende" sheetId="2" r:id="rId1"/>
    <sheet name="Canton" sheetId="30" r:id="rId2"/>
  </sheets>
  <definedNames>
    <definedName name="_xlnm._FilterDatabase" localSheetId="1" hidden="1">Canton!$A$12:$G$155</definedName>
    <definedName name="_xlnm.Print_Titles" localSheetId="1">Canton!$A:$A,Canton!$12:$12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0" l="1"/>
  <c r="J11" i="30"/>
</calcChain>
</file>

<file path=xl/sharedStrings.xml><?xml version="1.0" encoding="utf-8"?>
<sst xmlns="http://schemas.openxmlformats.org/spreadsheetml/2006/main" count="1043" uniqueCount="652">
  <si>
    <t>LÉGENDE</t>
  </si>
  <si>
    <t>Adresse</t>
  </si>
  <si>
    <t>Adresse de la station d'épuration des eaux usées</t>
  </si>
  <si>
    <t>Numéro de la station d'épuration
des eaux usées</t>
  </si>
  <si>
    <t>Nom de la station d'épuration
des eaux usées</t>
  </si>
  <si>
    <t>ARA_Name</t>
  </si>
  <si>
    <t>ARA_Nr</t>
  </si>
  <si>
    <t>PK_ARA</t>
  </si>
  <si>
    <t>[D/F/I]</t>
  </si>
  <si>
    <t>-</t>
  </si>
  <si>
    <t>Relevé des habitants raccordés</t>
  </si>
  <si>
    <r>
      <t xml:space="preserve">Merci de renvoyer ce formulaire complété à l'adresse suivante: </t>
    </r>
    <r>
      <rPr>
        <b/>
        <u/>
        <sz val="11"/>
        <color indexed="40"/>
        <rFont val="Arial"/>
        <family val="2"/>
      </rPr>
      <t xml:space="preserve"> wasser@bafu.admin.ch</t>
    </r>
  </si>
  <si>
    <t>Personne de contact auprès du canton en cas de question :</t>
  </si>
  <si>
    <t>email:</t>
  </si>
  <si>
    <t>Nom_STEP</t>
  </si>
  <si>
    <t>N°_STEP</t>
  </si>
  <si>
    <t>Nom/Désignation</t>
  </si>
  <si>
    <t>Rue</t>
  </si>
  <si>
    <t>CP</t>
  </si>
  <si>
    <t>Lieu</t>
  </si>
  <si>
    <t>Langue</t>
  </si>
  <si>
    <t>Hrac</t>
  </si>
  <si>
    <t>Remarques</t>
  </si>
  <si>
    <t>NSTEP</t>
  </si>
  <si>
    <t>NOMSTEP</t>
  </si>
  <si>
    <r>
      <rPr>
        <vertAlign val="subscript"/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EH</t>
    </r>
    <r>
      <rPr>
        <vertAlign val="subscript"/>
        <sz val="11"/>
        <color indexed="8"/>
        <rFont val="Calibri"/>
        <family val="2"/>
      </rPr>
      <t xml:space="preserve">DCO,Dim </t>
    </r>
  </si>
  <si>
    <t>Habitants raccordés</t>
  </si>
  <si>
    <t>Equivalents habitants de dimensionnement en entrée de Step pris en compte lors de la dernière renovation autorisée. Base: charge de 120g DCO/EH j.</t>
  </si>
  <si>
    <t>AIGLE</t>
  </si>
  <si>
    <t>Municipalité de la commune d'Aigle</t>
  </si>
  <si>
    <t>CP 500</t>
  </si>
  <si>
    <t>1860</t>
  </si>
  <si>
    <t>Aigle</t>
  </si>
  <si>
    <t>BEX</t>
  </si>
  <si>
    <t>Municipalité de la commune de Bex</t>
  </si>
  <si>
    <t>Rue Centrale 1 - CP 64</t>
  </si>
  <si>
    <t>1880</t>
  </si>
  <si>
    <t>Bex</t>
  </si>
  <si>
    <t>GRYON</t>
  </si>
  <si>
    <t>Municipalité de la commune de Gryon</t>
  </si>
  <si>
    <t>Maison de commune</t>
  </si>
  <si>
    <t>1882</t>
  </si>
  <si>
    <t>Gryon</t>
  </si>
  <si>
    <t>LAVEY-MORCLES</t>
  </si>
  <si>
    <t>Administration communale</t>
  </si>
  <si>
    <t>STEP, CP 134</t>
  </si>
  <si>
    <t>1890</t>
  </si>
  <si>
    <t>Saint-Maurice</t>
  </si>
  <si>
    <t>LEYSIN</t>
  </si>
  <si>
    <t>Municipalité de la commune de Leysin</t>
  </si>
  <si>
    <t>Maison de commune - Rue du Village 39</t>
  </si>
  <si>
    <t>1854</t>
  </si>
  <si>
    <t>Leysin</t>
  </si>
  <si>
    <t>OLLON</t>
  </si>
  <si>
    <t>Municipalité de la commune d'Ollon</t>
  </si>
  <si>
    <t>CP 64</t>
  </si>
  <si>
    <t>1867</t>
  </si>
  <si>
    <t>Ollon</t>
  </si>
  <si>
    <t>ORMONT-DESSOUS/LE SEPEY</t>
  </si>
  <si>
    <t>Municipalité de la commune d'Ormont-Dessous</t>
  </si>
  <si>
    <t>1863</t>
  </si>
  <si>
    <t>Le Sepey</t>
  </si>
  <si>
    <t>ORMONT-DESSOUS/LA FORCLAZ</t>
  </si>
  <si>
    <t>ORMONT-DESSUS/LES DIABLERETS</t>
  </si>
  <si>
    <t>Municipalité de la commune d'Ormont-Dessus</t>
  </si>
  <si>
    <t>1865</t>
  </si>
  <si>
    <t>Les Diablerets</t>
  </si>
  <si>
    <t>ROCHE(SIGE)</t>
  </si>
  <si>
    <t>SIGE</t>
  </si>
  <si>
    <t>Quai Maria-Belgia 18</t>
  </si>
  <si>
    <t>1800</t>
  </si>
  <si>
    <t>Vevey</t>
  </si>
  <si>
    <t>YVORNE</t>
  </si>
  <si>
    <t>Municipalité de la commune d'Yvorne</t>
  </si>
  <si>
    <t>La Grappe 2</t>
  </si>
  <si>
    <t>1853</t>
  </si>
  <si>
    <t>Yvorne</t>
  </si>
  <si>
    <t>APPLES</t>
  </si>
  <si>
    <t>Apples</t>
  </si>
  <si>
    <t>AUBONNE</t>
  </si>
  <si>
    <t>Municipalité de la commune d'Aubonne</t>
  </si>
  <si>
    <t>Pl. du Marché 12 - CP 133</t>
  </si>
  <si>
    <t>1170</t>
  </si>
  <si>
    <t>Aubonne</t>
  </si>
  <si>
    <t>BALLENS(VEYRON)</t>
  </si>
  <si>
    <t>Rue du Collège 5</t>
  </si>
  <si>
    <t>BIERE</t>
  </si>
  <si>
    <t>Municipalité de la commune de Bière</t>
  </si>
  <si>
    <t>Rue de la Tillette</t>
  </si>
  <si>
    <t>1145</t>
  </si>
  <si>
    <t>Bière</t>
  </si>
  <si>
    <t>GIMEL</t>
  </si>
  <si>
    <t>Municipalité de la commune de Gimel</t>
  </si>
  <si>
    <t>CP 68</t>
  </si>
  <si>
    <t>1188</t>
  </si>
  <si>
    <t>Gimel</t>
  </si>
  <si>
    <t>ST-GEORGE</t>
  </si>
  <si>
    <t>Municipalité de la commune de Saint-George</t>
  </si>
  <si>
    <t>Grand'Rue 4 - CP 10</t>
  </si>
  <si>
    <t>Saint-George</t>
  </si>
  <si>
    <t>SAUBRAZ</t>
  </si>
  <si>
    <t>Municipalité de la commune de Saubraz</t>
  </si>
  <si>
    <t>Pl. du Village 2</t>
  </si>
  <si>
    <t>1189</t>
  </si>
  <si>
    <t>Saubraz</t>
  </si>
  <si>
    <t>AVENCHES</t>
  </si>
  <si>
    <t>Municipalité de la commune d'Avenches</t>
  </si>
  <si>
    <t>Rue Centrale 33 - CP 63</t>
  </si>
  <si>
    <t>1580</t>
  </si>
  <si>
    <t>Avenches</t>
  </si>
  <si>
    <t>BELLERIVE(APEV)</t>
  </si>
  <si>
    <t>Commune de Vully-les-Lacs - Administration communale</t>
  </si>
  <si>
    <t>Rte d'Avenches 11 - CP 67</t>
  </si>
  <si>
    <t>1585</t>
  </si>
  <si>
    <t>Salavaux</t>
  </si>
  <si>
    <t>CHABREY</t>
  </si>
  <si>
    <t>CUDREFIN</t>
  </si>
  <si>
    <t>Municipalité de la commune de Cudrefin</t>
  </si>
  <si>
    <t>1588</t>
  </si>
  <si>
    <t>Cudrefin</t>
  </si>
  <si>
    <t>1042</t>
  </si>
  <si>
    <t>BOUSSENS</t>
  </si>
  <si>
    <t>Municipalité de la commune de Boussens</t>
  </si>
  <si>
    <t>Grand'Rue 1</t>
  </si>
  <si>
    <t>1034</t>
  </si>
  <si>
    <t>Boussens</t>
  </si>
  <si>
    <t>LA CHAUX</t>
  </si>
  <si>
    <t>Municipalité de la commune de La Chaux (Cossonay)</t>
  </si>
  <si>
    <t>Rte de St-Denis 3</t>
  </si>
  <si>
    <t>1308</t>
  </si>
  <si>
    <t>La Chaux (Cossonay)</t>
  </si>
  <si>
    <t>CHEVILLY</t>
  </si>
  <si>
    <t>Municipalité de la commune de Chevilly</t>
  </si>
  <si>
    <t>Rue du Collège 2</t>
  </si>
  <si>
    <t>1316</t>
  </si>
  <si>
    <t>Chevilly</t>
  </si>
  <si>
    <t>CUARNENS</t>
  </si>
  <si>
    <t>Municipalité de la commune de Cuarnens</t>
  </si>
  <si>
    <t>Rte de l'Isle 2</t>
  </si>
  <si>
    <t>1148</t>
  </si>
  <si>
    <t>Cuarnens</t>
  </si>
  <si>
    <t>DIZY</t>
  </si>
  <si>
    <t>Municipalité de la commune de Dizy</t>
  </si>
  <si>
    <t>Ch. du Mare 9B</t>
  </si>
  <si>
    <t>1304</t>
  </si>
  <si>
    <t>Dizy</t>
  </si>
  <si>
    <t>ECLEPENS</t>
  </si>
  <si>
    <t>Municipalité de la commune d'Eclépens</t>
  </si>
  <si>
    <t>Rue du Village 24 - CP 40</t>
  </si>
  <si>
    <t>1312</t>
  </si>
  <si>
    <t>Eclépens</t>
  </si>
  <si>
    <t>L'ISLE</t>
  </si>
  <si>
    <t>Municipalité de la commune de l'Isle</t>
  </si>
  <si>
    <t>Rue du Château 7 - CP 14</t>
  </si>
  <si>
    <t>L'Isle</t>
  </si>
  <si>
    <t>LUSSERY-VILLARS</t>
  </si>
  <si>
    <t>Municipalité de la commune de Lussery-Villars</t>
  </si>
  <si>
    <t>Rte de Cossonay 23</t>
  </si>
  <si>
    <t>1307</t>
  </si>
  <si>
    <t>Lussery-Villars</t>
  </si>
  <si>
    <t>MOIRY</t>
  </si>
  <si>
    <t>Municipalité de la commune de Moiry</t>
  </si>
  <si>
    <t>Moiry</t>
  </si>
  <si>
    <t>MONT-LA-VILLE</t>
  </si>
  <si>
    <t>Municipalité de la commune de Mont-la-Ville</t>
  </si>
  <si>
    <t>Mont-la-Ville</t>
  </si>
  <si>
    <t>MONTRICHER</t>
  </si>
  <si>
    <t>Municipalité de la commune de Montricher</t>
  </si>
  <si>
    <t>Rue du Bourg 3 - CP 11</t>
  </si>
  <si>
    <t>1147</t>
  </si>
  <si>
    <t>Montricher</t>
  </si>
  <si>
    <t>ORNY</t>
  </si>
  <si>
    <t>Municipalité de la commune d'Orny</t>
  </si>
  <si>
    <t>Rue de la Cage 1</t>
  </si>
  <si>
    <t>1317</t>
  </si>
  <si>
    <t>Orny</t>
  </si>
  <si>
    <t>LA SARRAZ</t>
  </si>
  <si>
    <t>Municipalité de la commune de La Sarraz</t>
  </si>
  <si>
    <t>Grand-Rue 1</t>
  </si>
  <si>
    <t>1315</t>
  </si>
  <si>
    <t>La Sarraz</t>
  </si>
  <si>
    <t>SENARCLENS(SIEGS)</t>
  </si>
  <si>
    <t>Municipalité de la commune de Senarclens</t>
  </si>
  <si>
    <t>Rte de l'Etraz 12</t>
  </si>
  <si>
    <t>Senarclens</t>
  </si>
  <si>
    <t>SEVERY-PAMPIGNY</t>
  </si>
  <si>
    <t>BERCHER(FOYRAUSAZ)</t>
  </si>
  <si>
    <t>Municipalité de la commune de Bercher</t>
  </si>
  <si>
    <t>Pl. du Collège 14 - CP 10</t>
  </si>
  <si>
    <t>1038</t>
  </si>
  <si>
    <t>Bercher</t>
  </si>
  <si>
    <t>BIOLEY-ORJULAZ(MORTIGUE)</t>
  </si>
  <si>
    <t>A E M</t>
  </si>
  <si>
    <t>BOTTENS</t>
  </si>
  <si>
    <t>Municipalité de la commune de Bottens</t>
  </si>
  <si>
    <t>Rue de la Maison de Commune 4</t>
  </si>
  <si>
    <t>1041</t>
  </si>
  <si>
    <t>Bottens</t>
  </si>
  <si>
    <t>BRETIGNY-SUR-MORRENS</t>
  </si>
  <si>
    <t>AET STEP</t>
  </si>
  <si>
    <t>CP 2</t>
  </si>
  <si>
    <t>1053</t>
  </si>
  <si>
    <t>Bretigny-sur-Morrens</t>
  </si>
  <si>
    <t>CUGY</t>
  </si>
  <si>
    <t>Municipalité de la commune de Cugy</t>
  </si>
  <si>
    <t>Rue du Village 13 - CP 23</t>
  </si>
  <si>
    <t>Cugy (Vaud)</t>
  </si>
  <si>
    <t>ECHALLENS</t>
  </si>
  <si>
    <t>Municipalité de la commune d'Echallens</t>
  </si>
  <si>
    <t>Pl. du Château 4</t>
  </si>
  <si>
    <t>1040</t>
  </si>
  <si>
    <t>Echallens</t>
  </si>
  <si>
    <t>ECLAGNENS(SIEGEO)</t>
  </si>
  <si>
    <t>1376</t>
  </si>
  <si>
    <t>Goumoëns-la-Ville</t>
  </si>
  <si>
    <t>ESSERTINES/RU DES BAS</t>
  </si>
  <si>
    <t>1417</t>
  </si>
  <si>
    <t>Essertines-sur-Yverdon</t>
  </si>
  <si>
    <t>FEY</t>
  </si>
  <si>
    <t>Municipalité de la commune de Fey</t>
  </si>
  <si>
    <t>Rue de l'Ancien-Four 6</t>
  </si>
  <si>
    <t>1044</t>
  </si>
  <si>
    <t>Fey</t>
  </si>
  <si>
    <t>MORRENS(TALENT)</t>
  </si>
  <si>
    <t>Municipalité de la commune de Morrens</t>
  </si>
  <si>
    <t>Pl. du Village 1</t>
  </si>
  <si>
    <t>1054</t>
  </si>
  <si>
    <t>Morrens (Vaud)</t>
  </si>
  <si>
    <t>MORRENS(MEBRE)</t>
  </si>
  <si>
    <t>POLIEZ-PITTET</t>
  </si>
  <si>
    <t>Municipalité de la commune de Poliez-Pittet</t>
  </si>
  <si>
    <t>Rue du Village 3</t>
  </si>
  <si>
    <t>Poliez-Pittet</t>
  </si>
  <si>
    <t>VILLARS-TIERCELIN</t>
  </si>
  <si>
    <t>Municipalité de la commune de Jorat-Menthue</t>
  </si>
  <si>
    <t>1062</t>
  </si>
  <si>
    <t>Sottens</t>
  </si>
  <si>
    <t>VUARRENS(BAS DE LA VAUX)</t>
  </si>
  <si>
    <t>Municipalité de la commune de Vuarrens</t>
  </si>
  <si>
    <t>La Place 3 - CP 28</t>
  </si>
  <si>
    <t>1418</t>
  </si>
  <si>
    <t>Vuarrens</t>
  </si>
  <si>
    <t>BONVILLARS</t>
  </si>
  <si>
    <t>Municipalité de la commune de Bonvillars</t>
  </si>
  <si>
    <t>Rue de la Laiterie 5</t>
  </si>
  <si>
    <t>1427</t>
  </si>
  <si>
    <t>Bonvillars</t>
  </si>
  <si>
    <t>CHAMPAGNE</t>
  </si>
  <si>
    <t>Municipalité de la commune de Champagne</t>
  </si>
  <si>
    <t>Rue du Village 1</t>
  </si>
  <si>
    <t>1424</t>
  </si>
  <si>
    <t>Champagne</t>
  </si>
  <si>
    <t>CORCELLES-PRES-CONCISE</t>
  </si>
  <si>
    <t>Municipalité de la commune de Concise</t>
  </si>
  <si>
    <t>1426</t>
  </si>
  <si>
    <t>Concise</t>
  </si>
  <si>
    <t>FIEZ</t>
  </si>
  <si>
    <t>STEP Intercommunalede Fiez - Fontaines - Grandevent</t>
  </si>
  <si>
    <t>p.a. Administration communale</t>
  </si>
  <si>
    <t>GRANDSON</t>
  </si>
  <si>
    <t>Municipalité de la commune de Grandson</t>
  </si>
  <si>
    <t>Rue Basse 57</t>
  </si>
  <si>
    <t>1422</t>
  </si>
  <si>
    <t>Grandson</t>
  </si>
  <si>
    <t>MUTRUX</t>
  </si>
  <si>
    <t>Municipalité de la</t>
  </si>
  <si>
    <t>Commune de et à</t>
  </si>
  <si>
    <t>1428</t>
  </si>
  <si>
    <t>Mutrux</t>
  </si>
  <si>
    <t>ONNENS</t>
  </si>
  <si>
    <t>Municipalité de la commune d'Onnens</t>
  </si>
  <si>
    <t>Rue du Pontet 11</t>
  </si>
  <si>
    <t>1425</t>
  </si>
  <si>
    <t>Onnens (VD)</t>
  </si>
  <si>
    <t>PROVENCE</t>
  </si>
  <si>
    <t>Provence</t>
  </si>
  <si>
    <t>STE-CROIX</t>
  </si>
  <si>
    <t>Commune de Sainte-Croix - Services industriels</t>
  </si>
  <si>
    <t>Rue Neuve 10</t>
  </si>
  <si>
    <t>1450</t>
  </si>
  <si>
    <t>Sainte-Croix</t>
  </si>
  <si>
    <t>STE CROIX/AUBERSON</t>
  </si>
  <si>
    <t>LAUSANNE</t>
  </si>
  <si>
    <t>Lausanne</t>
  </si>
  <si>
    <t>PULLY</t>
  </si>
  <si>
    <t>Municipalité de la commune de Pully</t>
  </si>
  <si>
    <t>Av. du Prieuré 2 - CP 63</t>
  </si>
  <si>
    <t>1009</t>
  </si>
  <si>
    <t>Pully</t>
  </si>
  <si>
    <t>CULLY(SIEL)</t>
  </si>
  <si>
    <t>Commune de Bourg-en-Lavaux, Service des infrastructures</t>
  </si>
  <si>
    <t>Secteur assainissement, Rte de Lausanne 1 - CP 112</t>
  </si>
  <si>
    <t>1096</t>
  </si>
  <si>
    <t>Cully</t>
  </si>
  <si>
    <t>FOREL/CHERCOTTAZ</t>
  </si>
  <si>
    <t>Municipalité de la commune de Forel (Lavaux)</t>
  </si>
  <si>
    <t>Rte de Vevey 1 - CP 52</t>
  </si>
  <si>
    <t>1072</t>
  </si>
  <si>
    <t>Forel (Lavaux)</t>
  </si>
  <si>
    <t>FOREL/PIGEON</t>
  </si>
  <si>
    <t>LUTRY</t>
  </si>
  <si>
    <t>Municipalité de la commune de Lutry</t>
  </si>
  <si>
    <t>Le Château</t>
  </si>
  <si>
    <t>1095</t>
  </si>
  <si>
    <t>Lutry</t>
  </si>
  <si>
    <t>SAVIGNY/PRA CHARBON</t>
  </si>
  <si>
    <t>Municipalité de la commune de Savigny</t>
  </si>
  <si>
    <t>Rte de Mollie-Margot 4</t>
  </si>
  <si>
    <t>1073</t>
  </si>
  <si>
    <t>Savigny</t>
  </si>
  <si>
    <t>BREMBLENS(AIEV)</t>
  </si>
  <si>
    <t>COLOMBIER</t>
  </si>
  <si>
    <t>LULLY-LUSSY</t>
  </si>
  <si>
    <t>Municipalité de la commune de Lully</t>
  </si>
  <si>
    <t>CP 43</t>
  </si>
  <si>
    <t>1132</t>
  </si>
  <si>
    <t>Lully (Vaud)</t>
  </si>
  <si>
    <t>MORGES</t>
  </si>
  <si>
    <t>ERM</t>
  </si>
  <si>
    <t>Rue de Lausanne 72</t>
  </si>
  <si>
    <t>1110</t>
  </si>
  <si>
    <t>Morges</t>
  </si>
  <si>
    <t>REVEROLLE</t>
  </si>
  <si>
    <t>ST-PREX</t>
  </si>
  <si>
    <t>Municipalité de la commune de Saint-Prex</t>
  </si>
  <si>
    <t>Ch. de Penguey 1A - CP 51</t>
  </si>
  <si>
    <t>1162</t>
  </si>
  <si>
    <t>Saint-Prex</t>
  </si>
  <si>
    <t>VILLARS-SOUS-YENS</t>
  </si>
  <si>
    <t>Municipalité de la commune de Villars-sous-Yens</t>
  </si>
  <si>
    <t>Pl. de l'Eglise 1</t>
  </si>
  <si>
    <t>1168</t>
  </si>
  <si>
    <t>Villars-sous-Yens</t>
  </si>
  <si>
    <t>VULLIERENS</t>
  </si>
  <si>
    <t>Municipalité de la commune de Vullierens</t>
  </si>
  <si>
    <t>Rue de l'Eglise 6</t>
  </si>
  <si>
    <t>1115</t>
  </si>
  <si>
    <t>Vullierens</t>
  </si>
  <si>
    <t>BOULENS</t>
  </si>
  <si>
    <t>Commune de Montanaire, Administration communale</t>
  </si>
  <si>
    <t>Rue de la Porte 3 - CP 80</t>
  </si>
  <si>
    <t>1410</t>
  </si>
  <si>
    <t>Thierrens</t>
  </si>
  <si>
    <t>DENEZY</t>
  </si>
  <si>
    <t>Municipalité de la commune de Montanaire</t>
  </si>
  <si>
    <t>HERMENCHES</t>
  </si>
  <si>
    <t>Municipalité de la commune d'Hermenches</t>
  </si>
  <si>
    <t>Rue du Village 30</t>
  </si>
  <si>
    <t>1513</t>
  </si>
  <si>
    <t>Hermenches</t>
  </si>
  <si>
    <t>LUCENS(AIML)</t>
  </si>
  <si>
    <t>A.I.M.L.</t>
  </si>
  <si>
    <t>Greffe municipal, CP 95</t>
  </si>
  <si>
    <t>1522</t>
  </si>
  <si>
    <t>Lucens</t>
  </si>
  <si>
    <t>OGENS</t>
  </si>
  <si>
    <t>1045</t>
  </si>
  <si>
    <t>Ogens</t>
  </si>
  <si>
    <t>PEYRES-POSSENS</t>
  </si>
  <si>
    <t>SAINT-CIERGES</t>
  </si>
  <si>
    <t>SOTTENS</t>
  </si>
  <si>
    <t>THIERRENS</t>
  </si>
  <si>
    <t>COMMUGNY</t>
  </si>
  <si>
    <t>SITSE</t>
  </si>
  <si>
    <t>Chemin de Balessert 3</t>
  </si>
  <si>
    <t>1297</t>
  </si>
  <si>
    <t>FOUNEX</t>
  </si>
  <si>
    <t>GINGINS-CHESEREX</t>
  </si>
  <si>
    <t>Municipalité de la commune de Gingins</t>
  </si>
  <si>
    <t>Rte de Trélex 4 - CP 52</t>
  </si>
  <si>
    <t>1276</t>
  </si>
  <si>
    <t>Gingins</t>
  </si>
  <si>
    <t>GLAND(APEC)</t>
  </si>
  <si>
    <t>REYMOND Yves, Président APEC</t>
  </si>
  <si>
    <t>Ch. de la Dullive 11</t>
  </si>
  <si>
    <t>1196</t>
  </si>
  <si>
    <t>Gland</t>
  </si>
  <si>
    <t>NYON</t>
  </si>
  <si>
    <t>Commune de Nyon, Service des travaux et environnement</t>
  </si>
  <si>
    <t>Ch. du Bochet 8</t>
  </si>
  <si>
    <t>1260</t>
  </si>
  <si>
    <t>PRANGINS</t>
  </si>
  <si>
    <t>Municipalité de la commune de Prangins</t>
  </si>
  <si>
    <t>La Place - CP 48</t>
  </si>
  <si>
    <t>1197</t>
  </si>
  <si>
    <t>Prangins</t>
  </si>
  <si>
    <t>AGIEZ</t>
  </si>
  <si>
    <t>Comité intercommunal Agiez - Bofflens</t>
  </si>
  <si>
    <t>1352</t>
  </si>
  <si>
    <t>Agiez-sur-Orbe</t>
  </si>
  <si>
    <t>ARNEX-SUR-ORBE</t>
  </si>
  <si>
    <t>Municipalité de la commune d'Arnex-sur-Orbe</t>
  </si>
  <si>
    <t>Rte de la Gare 8</t>
  </si>
  <si>
    <t>1321</t>
  </si>
  <si>
    <t>Arnex-sur-Orbe</t>
  </si>
  <si>
    <t>BALLAIGUES</t>
  </si>
  <si>
    <t>Municipalité de la commune de Ballaigues</t>
  </si>
  <si>
    <t>Grand-Rue 41</t>
  </si>
  <si>
    <t>1338</t>
  </si>
  <si>
    <t>Ballaigues</t>
  </si>
  <si>
    <t>BAULMES</t>
  </si>
  <si>
    <t>Municipalité de la commune de Baulmes</t>
  </si>
  <si>
    <t>Rue de l'Hôtel de Ville 9 - CP 26</t>
  </si>
  <si>
    <t>1446</t>
  </si>
  <si>
    <t>Baulmes</t>
  </si>
  <si>
    <t>CHAVORNAY</t>
  </si>
  <si>
    <t>Municipalité de la commune de Chavornay</t>
  </si>
  <si>
    <t>Rue du Collège 1 - CP 63</t>
  </si>
  <si>
    <t>1373</t>
  </si>
  <si>
    <t>Chavornay</t>
  </si>
  <si>
    <t>CROY(AIVN)</t>
  </si>
  <si>
    <t>ORBE</t>
  </si>
  <si>
    <t>Municipalité de la commune d'Orbe</t>
  </si>
  <si>
    <t>Hôtel de Ville - Pl. du Marché - CP 32</t>
  </si>
  <si>
    <t>1350</t>
  </si>
  <si>
    <t>Orbe</t>
  </si>
  <si>
    <t>VALLORBE</t>
  </si>
  <si>
    <t>Municipalité de la commune de Vallorbe</t>
  </si>
  <si>
    <t>Pl. du Pont 2 - CP 37</t>
  </si>
  <si>
    <t>1337</t>
  </si>
  <si>
    <t>Vallorbe</t>
  </si>
  <si>
    <t>VAULION</t>
  </si>
  <si>
    <t>Municipalité de la commune de Vaulion</t>
  </si>
  <si>
    <t>Pl. de l'Hôtel de Ville 1</t>
  </si>
  <si>
    <t>1325</t>
  </si>
  <si>
    <t>Vaulion</t>
  </si>
  <si>
    <t>VUITEBOEUF</t>
  </si>
  <si>
    <t>Municipalité de la commune de Vuiteboeuf</t>
  </si>
  <si>
    <t>Rte de Sainte-Croix 1</t>
  </si>
  <si>
    <t>1445</t>
  </si>
  <si>
    <t>Vuiteboeuf</t>
  </si>
  <si>
    <t>VUITEBOEUF/PENEY</t>
  </si>
  <si>
    <t>Municipalité de la commune de Servion</t>
  </si>
  <si>
    <t>Ch. du Clos Joli 2</t>
  </si>
  <si>
    <t>1077</t>
  </si>
  <si>
    <t>Servion</t>
  </si>
  <si>
    <t>SERVION</t>
  </si>
  <si>
    <t>CHEVROUX</t>
  </si>
  <si>
    <t>Municipalité de la commune de Chevroux</t>
  </si>
  <si>
    <t>Rte du Village 5</t>
  </si>
  <si>
    <t>1545</t>
  </si>
  <si>
    <t>Chevroux</t>
  </si>
  <si>
    <t>A.I. STEP LES COMBREMONTS, Administration communale de Valbroye</t>
  </si>
  <si>
    <t>Rue du Collège 18 - CP 56</t>
  </si>
  <si>
    <t>1523</t>
  </si>
  <si>
    <t>Granges-près-Marnand</t>
  </si>
  <si>
    <t>CORCELLES-PRES-PAYERNE</t>
  </si>
  <si>
    <t>Municipalité de la commune de Corcelles-près-Payerne</t>
  </si>
  <si>
    <t>1562</t>
  </si>
  <si>
    <t>Corcelles-près-Payerne</t>
  </si>
  <si>
    <t>GRANDCOUR</t>
  </si>
  <si>
    <t>Municipalité de la commune de Grandcour</t>
  </si>
  <si>
    <t>Maison de Ville - CP 35</t>
  </si>
  <si>
    <t>1543</t>
  </si>
  <si>
    <t>Grandcour</t>
  </si>
  <si>
    <t>GRANGES-PRES-MARNAND</t>
  </si>
  <si>
    <t>AEGE, Administration communale de Valbroye</t>
  </si>
  <si>
    <t>HENNIEZ</t>
  </si>
  <si>
    <t>Entente intercommunale Henniez - Seigneux - Villeneuve</t>
  </si>
  <si>
    <t>Administration communale - Rte des Bains 1</t>
  </si>
  <si>
    <t>1525</t>
  </si>
  <si>
    <t>Henniez</t>
  </si>
  <si>
    <t>PAYERNE</t>
  </si>
  <si>
    <t>Municipalité de la commune de Payerne</t>
  </si>
  <si>
    <t>Hôtel de Ville - CP 112</t>
  </si>
  <si>
    <t>1530</t>
  </si>
  <si>
    <t>Payerne</t>
  </si>
  <si>
    <t>TREY</t>
  </si>
  <si>
    <t>Municipalité de la commune de Trey</t>
  </si>
  <si>
    <t>Pl. du Collège 1</t>
  </si>
  <si>
    <t>1552</t>
  </si>
  <si>
    <t>Trey</t>
  </si>
  <si>
    <t>CHATEAU-D'OEX/BERCEAU</t>
  </si>
  <si>
    <t>Municipalité de la commune de Château-d'Oex</t>
  </si>
  <si>
    <t>Grand Rue 67 - CP 97</t>
  </si>
  <si>
    <t>1660</t>
  </si>
  <si>
    <t>Château-d'Oex</t>
  </si>
  <si>
    <t>CHATEAU D'OEX/LECHERETTE</t>
  </si>
  <si>
    <t>CHATEAU D'OEX/L'ETIVAZ</t>
  </si>
  <si>
    <t>ROSSINIERE</t>
  </si>
  <si>
    <t>Municipalité de la commune de Rossinière</t>
  </si>
  <si>
    <t>Ch. de l'Eglise 14</t>
  </si>
  <si>
    <t>1658</t>
  </si>
  <si>
    <t>Rossinière</t>
  </si>
  <si>
    <t>ROUGEMONT</t>
  </si>
  <si>
    <t>Municipalité de la commune de Rougemont</t>
  </si>
  <si>
    <t>CP 16</t>
  </si>
  <si>
    <t>1659</t>
  </si>
  <si>
    <t>Rougemont</t>
  </si>
  <si>
    <t>ROUGEMENT-FLENDRUZ</t>
  </si>
  <si>
    <t>ALLAMAN</t>
  </si>
  <si>
    <t>Municipalité de la commune d'Allaman</t>
  </si>
  <si>
    <t>Pl. de l'Eglise 2</t>
  </si>
  <si>
    <t>1165</t>
  </si>
  <si>
    <t>Allaman</t>
  </si>
  <si>
    <t>PERROY(AIBFP)</t>
  </si>
  <si>
    <t>Association intercommunale des eaux de Bougy-Féchy-Perroy</t>
  </si>
  <si>
    <t>p.a. STEP de PERROY - Ch. de Sus-Craux</t>
  </si>
  <si>
    <t>1166</t>
  </si>
  <si>
    <t>Perroy</t>
  </si>
  <si>
    <t>ROLLE (AIER)</t>
  </si>
  <si>
    <t>1180</t>
  </si>
  <si>
    <t>Rolle</t>
  </si>
  <si>
    <t>L'ABBAYE/LE PONT</t>
  </si>
  <si>
    <t>Municipalité de la commune de L'Abbaye</t>
  </si>
  <si>
    <t>Rte de l'Hôtel-de-Ville 14</t>
  </si>
  <si>
    <t>1344</t>
  </si>
  <si>
    <t>L'Abbaye</t>
  </si>
  <si>
    <t>L'ABBAYE/LES BIOUX</t>
  </si>
  <si>
    <t>LE CHENIT</t>
  </si>
  <si>
    <t>Municipalité de la commune du Chenit</t>
  </si>
  <si>
    <t>CP 128</t>
  </si>
  <si>
    <t>1347</t>
  </si>
  <si>
    <t>Le Sentier</t>
  </si>
  <si>
    <t>LE LIEU</t>
  </si>
  <si>
    <t>Municipalité de la commune du Lieu</t>
  </si>
  <si>
    <t>Grand rue 7</t>
  </si>
  <si>
    <t>1345</t>
  </si>
  <si>
    <t>Le Lieu</t>
  </si>
  <si>
    <t>MONTREUX/PIERRIER</t>
  </si>
  <si>
    <t>VEVEY/AVIRON</t>
  </si>
  <si>
    <t>BIOLEY-MAGNOUX</t>
  </si>
  <si>
    <t>1407</t>
  </si>
  <si>
    <t>Bioley-Magnoux</t>
  </si>
  <si>
    <t>CHAVANNES-LE-CHENE</t>
  </si>
  <si>
    <t>Municipalité de la commune de Chavannes-le-Chêne</t>
  </si>
  <si>
    <t>Rte du Village 4</t>
  </si>
  <si>
    <t>1464</t>
  </si>
  <si>
    <t>Chavannes-le-Chêne</t>
  </si>
  <si>
    <t>CRONAY</t>
  </si>
  <si>
    <t>1406</t>
  </si>
  <si>
    <t>Cronay</t>
  </si>
  <si>
    <t>CUARNY</t>
  </si>
  <si>
    <t>Municipalité de la commune de Cuarny</t>
  </si>
  <si>
    <t>Rue du Couchant 4</t>
  </si>
  <si>
    <t>1404</t>
  </si>
  <si>
    <t>Cuarny</t>
  </si>
  <si>
    <t>DONNELOYE</t>
  </si>
  <si>
    <t>Municipalité de la commune de Donneloye</t>
  </si>
  <si>
    <t>CP 21</t>
  </si>
  <si>
    <t>Donneloye</t>
  </si>
  <si>
    <t>EPENDES</t>
  </si>
  <si>
    <t>1433</t>
  </si>
  <si>
    <t>Suchy</t>
  </si>
  <si>
    <t>MATHOD</t>
  </si>
  <si>
    <t>MOLONDIN</t>
  </si>
  <si>
    <t>Municipalité de la commune de Molondin</t>
  </si>
  <si>
    <t>Rte de Montigon 7A</t>
  </si>
  <si>
    <t>1415</t>
  </si>
  <si>
    <t>Molondin</t>
  </si>
  <si>
    <t>OPPENS</t>
  </si>
  <si>
    <t>Municipalité de la commune d'Oppens</t>
  </si>
  <si>
    <t>Rte d'Orzens 1</t>
  </si>
  <si>
    <t>1047</t>
  </si>
  <si>
    <t>Oppens</t>
  </si>
  <si>
    <t>ORGES</t>
  </si>
  <si>
    <t>Municipalité de la commune d'Orges</t>
  </si>
  <si>
    <t>Ruelle de l'Horloge 2</t>
  </si>
  <si>
    <t>1430</t>
  </si>
  <si>
    <t>Orges</t>
  </si>
  <si>
    <t>ORZENS</t>
  </si>
  <si>
    <t>Municipalité de la commune d'Orzens</t>
  </si>
  <si>
    <t>Rue des Fontaines 1</t>
  </si>
  <si>
    <t>1413</t>
  </si>
  <si>
    <t>Orzens</t>
  </si>
  <si>
    <t>PRAHINS</t>
  </si>
  <si>
    <t>VALEYRES-SOUS-URSINS</t>
  </si>
  <si>
    <t>1412</t>
  </si>
  <si>
    <t>Valeyres-sous-Ursins</t>
  </si>
  <si>
    <t>VILLARS-SOUS-CHAMPVENT</t>
  </si>
  <si>
    <t>Commune de Champvent, Administration communale</t>
  </si>
  <si>
    <t>Grand Rue 8</t>
  </si>
  <si>
    <t>1443</t>
  </si>
  <si>
    <t>Champvent</t>
  </si>
  <si>
    <t>VUGELLES-LA MOTHE</t>
  </si>
  <si>
    <t>STEP intercommunale Novalles - Vugelles-la-Mothe</t>
  </si>
  <si>
    <t>1431</t>
  </si>
  <si>
    <t>YVERDON</t>
  </si>
  <si>
    <t>Municipalité de la commune d'Yverdon-les-Bains</t>
  </si>
  <si>
    <t>Hôtel de Ville - CP 355</t>
  </si>
  <si>
    <t>1401</t>
  </si>
  <si>
    <t>Yverdon-les-Bains</t>
  </si>
  <si>
    <t>YVONAND</t>
  </si>
  <si>
    <t>Municipalité de la commune d'Yvonand</t>
  </si>
  <si>
    <t>Av. du Temple 8</t>
  </si>
  <si>
    <t>1462</t>
  </si>
  <si>
    <t>Yvonand</t>
  </si>
  <si>
    <t>VAUD</t>
  </si>
  <si>
    <t>F</t>
  </si>
  <si>
    <t>Exemptée</t>
  </si>
  <si>
    <t>Non</t>
  </si>
  <si>
    <t>numéro de client (OFEV interne)</t>
  </si>
  <si>
    <t>Epura SA</t>
  </si>
  <si>
    <t>Route de Vidy 10</t>
  </si>
  <si>
    <t>AIER</t>
  </si>
  <si>
    <t>Rte de Penthéréaz 4</t>
  </si>
  <si>
    <t>SIEGEO</t>
  </si>
  <si>
    <t>En Chenaux 8 - CP 102</t>
  </si>
  <si>
    <t>Fiez</t>
  </si>
  <si>
    <t>Rte de Bretonnières 6</t>
  </si>
  <si>
    <t>Entente intercommunale STEP Ursins et Valeyres</t>
  </si>
  <si>
    <t>Rue des Fontaines 2</t>
  </si>
  <si>
    <t>Bourse AIPV, Administration communale</t>
  </si>
  <si>
    <t>Route du village 20</t>
  </si>
  <si>
    <t>Berolle</t>
  </si>
  <si>
    <t>Bretonnières</t>
  </si>
  <si>
    <t>p.a. Mme Valérie Chezeaux - Rte de Premier 6</t>
  </si>
  <si>
    <t>AIVN, Association intercommunale du vallon du Nozon</t>
  </si>
  <si>
    <t>CP 52 - Rue de la Forge 22</t>
  </si>
  <si>
    <t>Mathod</t>
  </si>
  <si>
    <t>p.a. M. Stéphane Wegmüller - Rue du Jura 3</t>
  </si>
  <si>
    <t>Vugelles-la-Mothe</t>
  </si>
  <si>
    <t>STEP de la Condémine - p/a Bourse communale de Mathod</t>
  </si>
  <si>
    <t>Grand-Rue 2</t>
  </si>
  <si>
    <t>Année d’exemption</t>
  </si>
  <si>
    <t>Valeur moyenne du taux d’élimination [%]</t>
  </si>
  <si>
    <t xml:space="preserve">Année du dernier paiement de la taxe (avant l’exemption de la taxe) </t>
  </si>
  <si>
    <t>Moyenne des taux d’élimination calculés à partir des mesures individuelles</t>
  </si>
  <si>
    <t>Rte de la Coudre 1</t>
  </si>
  <si>
    <t>AIEV- Association intercommunale des eaux usées de Vufflens-la-Ville c/Corinne Lipp</t>
  </si>
  <si>
    <t>Rte de Crausaz 4</t>
  </si>
  <si>
    <t>Gollion</t>
  </si>
  <si>
    <t>Route de Bitternaz 13</t>
  </si>
  <si>
    <t>COMBREMONT-LE-PETIT</t>
  </si>
  <si>
    <t>Route de Peyres-Possens 27</t>
  </si>
  <si>
    <t>ARCC p.a. Commune de Suchy</t>
  </si>
  <si>
    <t>Chemin du Collège 2</t>
  </si>
  <si>
    <t>Poliez-le-Grand</t>
  </si>
  <si>
    <t>Route de Cottens 17 - CP 130</t>
  </si>
  <si>
    <t>STEP du Pontet p.a. Municipalité d'Echichens</t>
  </si>
  <si>
    <t>Rte du Village 16 - CP 61</t>
  </si>
  <si>
    <t>Echichens</t>
  </si>
  <si>
    <t>Summe</t>
  </si>
  <si>
    <t>Commune de Hautemorges</t>
  </si>
  <si>
    <t xml:space="preserve">Ch. Arthur Vittel 7 </t>
  </si>
  <si>
    <t xml:space="preserve">Association Epuration Coruz-Menthue
</t>
  </si>
  <si>
    <t>Bourse communale, route de Sugnens 4</t>
  </si>
  <si>
    <t>A l'att. de M. Daniel Nobs - Route d'Assens 18</t>
  </si>
  <si>
    <t>Bioley-Orjulaz</t>
  </si>
  <si>
    <t>Route d'Echallens 1</t>
  </si>
  <si>
    <t>Commune d'Essertines-sur-Yverdon</t>
  </si>
  <si>
    <t>COLLECTE DES PERFORMANCES DE TRAITEMENT (COMPOSES TRACES ORGANIQUES)</t>
  </si>
  <si>
    <t>Atteint [Oui/non]</t>
  </si>
  <si>
    <t xml:space="preserve">Nombre de mesures </t>
  </si>
  <si>
    <t xml:space="preserve">Nombres de dépassements </t>
  </si>
  <si>
    <t xml:space="preserve">Commentaire concernant le taux d’élimination </t>
  </si>
  <si>
    <t>PENTHAZ(AIE)</t>
  </si>
  <si>
    <t>AIEE, Ass. Intercommunale Epuration Eaux</t>
  </si>
  <si>
    <t>L'Ecluse en Fleuret - CP 31</t>
  </si>
  <si>
    <t>Cossonay-Ville</t>
  </si>
  <si>
    <t>Oui</t>
  </si>
  <si>
    <t>Exempté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</si>
</sst>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32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3.5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  <scheme val="minor"/>
    </font>
    <font>
      <b/>
      <sz val="13.5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1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23" fillId="0" borderId="0"/>
    <xf numFmtId="0" fontId="10" fillId="0" borderId="0"/>
    <xf numFmtId="0" fontId="10" fillId="0" borderId="0"/>
    <xf numFmtId="0" fontId="5" fillId="0" borderId="0"/>
    <xf numFmtId="0" fontId="5" fillId="0" borderId="0"/>
  </cellStyleXfs>
  <cellXfs count="107"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0" fillId="0" borderId="0" xfId="0" applyBorder="1"/>
    <xf numFmtId="0" fontId="11" fillId="7" borderId="7" xfId="10" applyFont="1" applyFill="1" applyBorder="1" applyAlignment="1">
      <alignment horizontal="left"/>
    </xf>
    <xf numFmtId="0" fontId="11" fillId="7" borderId="8" xfId="10" applyFont="1" applyFill="1" applyBorder="1" applyAlignment="1">
      <alignment horizontal="left"/>
    </xf>
    <xf numFmtId="0" fontId="27" fillId="8" borderId="9" xfId="0" applyFont="1" applyFill="1" applyBorder="1" applyAlignment="1">
      <alignment horizontal="center" wrapText="1"/>
    </xf>
    <xf numFmtId="0" fontId="6" fillId="7" borderId="7" xfId="10" applyFont="1" applyFill="1" applyBorder="1" applyAlignment="1">
      <alignment horizontal="left"/>
    </xf>
    <xf numFmtId="0" fontId="14" fillId="8" borderId="10" xfId="1" applyFont="1" applyFill="1" applyBorder="1" applyAlignment="1">
      <alignment horizontal="left" vertical="center"/>
    </xf>
    <xf numFmtId="0" fontId="28" fillId="8" borderId="0" xfId="1" applyFont="1" applyFill="1" applyBorder="1" applyAlignment="1">
      <alignment horizontal="left" vertical="center"/>
    </xf>
    <xf numFmtId="0" fontId="16" fillId="8" borderId="9" xfId="2" applyFont="1" applyFill="1" applyBorder="1" applyAlignment="1">
      <alignment horizontal="center"/>
    </xf>
    <xf numFmtId="0" fontId="11" fillId="7" borderId="0" xfId="10" applyFont="1" applyFill="1" applyBorder="1" applyAlignment="1">
      <alignment horizontal="center"/>
    </xf>
    <xf numFmtId="0" fontId="17" fillId="8" borderId="10" xfId="1" applyFont="1" applyFill="1" applyBorder="1" applyAlignment="1">
      <alignment horizontal="left" vertical="center"/>
    </xf>
    <xf numFmtId="0" fontId="17" fillId="8" borderId="0" xfId="1" applyFont="1" applyFill="1" applyBorder="1" applyAlignment="1">
      <alignment horizontal="left" vertical="center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10" applyFont="1" applyFill="1" applyBorder="1" applyAlignment="1">
      <alignment horizontal="left"/>
    </xf>
    <xf numFmtId="0" fontId="17" fillId="8" borderId="11" xfId="2" applyFont="1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2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" fillId="9" borderId="13" xfId="4" applyFill="1" applyBorder="1" applyAlignment="1" applyProtection="1"/>
    <xf numFmtId="0" fontId="15" fillId="8" borderId="18" xfId="2" applyFont="1" applyFill="1" applyBorder="1" applyAlignment="1">
      <alignment horizontal="center"/>
    </xf>
    <xf numFmtId="0" fontId="17" fillId="8" borderId="0" xfId="2" applyFont="1" applyFill="1" applyBorder="1" applyAlignment="1">
      <alignment horizontal="left"/>
    </xf>
    <xf numFmtId="0" fontId="6" fillId="7" borderId="14" xfId="1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14" fillId="8" borderId="10" xfId="1" applyFont="1" applyFill="1" applyBorder="1" applyAlignment="1">
      <alignment horizontal="left" vertical="center"/>
    </xf>
    <xf numFmtId="0" fontId="17" fillId="8" borderId="10" xfId="1" applyFont="1" applyFill="1" applyBorder="1" applyAlignment="1">
      <alignment horizontal="left" vertical="center"/>
    </xf>
    <xf numFmtId="0" fontId="27" fillId="8" borderId="0" xfId="11" applyFont="1" applyFill="1" applyBorder="1" applyAlignment="1">
      <alignment horizontal="center" wrapText="1"/>
    </xf>
    <xf numFmtId="0" fontId="5" fillId="0" borderId="0" xfId="0" applyFont="1" applyAlignment="1" applyProtection="1">
      <alignment vertical="center"/>
      <protection locked="0"/>
    </xf>
    <xf numFmtId="3" fontId="0" fillId="0" borderId="0" xfId="0" applyNumberFormat="1"/>
    <xf numFmtId="3" fontId="0" fillId="6" borderId="0" xfId="0" applyNumberFormat="1" applyFill="1"/>
    <xf numFmtId="3" fontId="0" fillId="0" borderId="0" xfId="0" applyNumberFormat="1" applyBorder="1"/>
    <xf numFmtId="3" fontId="6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8" borderId="15" xfId="2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5" fillId="8" borderId="0" xfId="12" applyFont="1" applyFill="1" applyBorder="1" applyAlignment="1">
      <alignment horizontal="center"/>
    </xf>
    <xf numFmtId="0" fontId="14" fillId="8" borderId="16" xfId="1" applyFont="1" applyFill="1" applyBorder="1" applyAlignment="1">
      <alignment horizontal="center" vertical="center"/>
    </xf>
    <xf numFmtId="0" fontId="17" fillId="8" borderId="16" xfId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2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3" fontId="15" fillId="9" borderId="0" xfId="8" applyNumberFormat="1" applyFont="1" applyFill="1" applyBorder="1" applyAlignment="1">
      <alignment horizontal="right" vertical="center" wrapText="1"/>
    </xf>
    <xf numFmtId="3" fontId="12" fillId="9" borderId="0" xfId="8" applyNumberFormat="1" applyFont="1" applyFill="1" applyBorder="1" applyAlignment="1">
      <alignment horizontal="right" vertical="center" wrapText="1"/>
    </xf>
    <xf numFmtId="0" fontId="12" fillId="8" borderId="0" xfId="2" applyFill="1" applyBorder="1" applyAlignment="1">
      <alignment horizontal="center"/>
    </xf>
    <xf numFmtId="0" fontId="17" fillId="10" borderId="0" xfId="2" applyFont="1" applyFill="1" applyBorder="1" applyAlignment="1">
      <alignment horizontal="center"/>
    </xf>
    <xf numFmtId="188" fontId="17" fillId="10" borderId="19" xfId="7" applyNumberFormat="1" applyFont="1" applyFill="1" applyBorder="1" applyAlignment="1">
      <alignment horizontal="center"/>
    </xf>
    <xf numFmtId="0" fontId="5" fillId="9" borderId="13" xfId="0" applyFont="1" applyFill="1" applyBorder="1"/>
    <xf numFmtId="0" fontId="12" fillId="8" borderId="0" xfId="2" applyFill="1" applyBorder="1" applyAlignment="1">
      <alignment horizontal="center" wrapText="1"/>
    </xf>
    <xf numFmtId="3" fontId="29" fillId="9" borderId="0" xfId="8" applyNumberFormat="1" applyFont="1" applyFill="1" applyBorder="1" applyAlignment="1">
      <alignment horizontal="right" vertical="center" wrapText="1"/>
    </xf>
    <xf numFmtId="3" fontId="15" fillId="0" borderId="0" xfId="8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8" fillId="11" borderId="0" xfId="0" applyFont="1" applyFill="1" applyAlignment="1">
      <alignment vertical="center" wrapText="1"/>
    </xf>
    <xf numFmtId="0" fontId="27" fillId="11" borderId="0" xfId="0" applyFont="1" applyFill="1" applyAlignment="1">
      <alignment horizontal="center" wrapText="1"/>
    </xf>
    <xf numFmtId="0" fontId="27" fillId="11" borderId="12" xfId="0" applyFont="1" applyFill="1" applyBorder="1" applyAlignment="1">
      <alignment horizontal="center" wrapText="1"/>
    </xf>
    <xf numFmtId="0" fontId="30" fillId="11" borderId="0" xfId="0" applyFont="1" applyFill="1" applyAlignment="1">
      <alignment horizontal="center" wrapText="1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3" fontId="12" fillId="0" borderId="0" xfId="9" applyNumberFormat="1" applyFont="1" applyAlignment="1">
      <alignment horizontal="right" vertical="center" wrapText="1"/>
    </xf>
    <xf numFmtId="0" fontId="31" fillId="0" borderId="0" xfId="0" applyFont="1" applyAlignment="1" applyProtection="1">
      <alignment horizontal="right"/>
      <protection locked="0"/>
    </xf>
    <xf numFmtId="0" fontId="5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</cellXfs>
  <cellStyles count="13">
    <cellStyle name="20% - Akzent1" xfId="1"/>
    <cellStyle name="40% - Akzent1" xfId="2"/>
    <cellStyle name="40% - Akzent6" xfId="3"/>
    <cellStyle name="Komma" xfId="7" builtinId="3"/>
    <cellStyle name="Link" xfId="4" builtinId="8"/>
    <cellStyle name="Link 2" xfId="5"/>
    <cellStyle name="Link 2 2" xfId="6"/>
    <cellStyle name="Normal_Feuil2" xfId="8"/>
    <cellStyle name="Normal_Feuil2 2" xfId="9"/>
    <cellStyle name="Normal_Sheet1" xfId="10"/>
    <cellStyle name="Standard" xfId="0" builtinId="0"/>
    <cellStyle name="Standard 2" xfId="11"/>
    <cellStyle name="Standard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241300</xdr:colOff>
      <xdr:row>7</xdr:row>
      <xdr:rowOff>793750</xdr:rowOff>
    </xdr:from>
    <xdr:to>
      <xdr:col>11</xdr:col>
      <xdr:colOff>615950</xdr:colOff>
      <xdr:row>9</xdr:row>
      <xdr:rowOff>50800</xdr:rowOff>
    </xdr:to>
    <xdr:pic>
      <xdr:nvPicPr>
        <xdr:cNvPr id="29101" name="Picture 4" descr="MCj04347500000[1]">
          <a:extLst>
            <a:ext uri="{FF2B5EF4-FFF2-40B4-BE49-F238E27FC236}">
              <a16:creationId xmlns:a16="http://schemas.microsoft.com/office/drawing/2014/main" id="{3B968824-0E90-45DF-84B0-D58EA225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2787650"/>
          <a:ext cx="3746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3"/>
    <col min="2" max="2" width="30.7265625" style="3" customWidth="1"/>
    <col min="3" max="16384" width="11.453125" style="3"/>
  </cols>
  <sheetData>
    <row r="1" spans="1:2" ht="13" x14ac:dyDescent="0.25">
      <c r="A1" s="4"/>
      <c r="B1" s="8" t="s">
        <v>0</v>
      </c>
    </row>
    <row r="2" spans="1:2" x14ac:dyDescent="0.25">
      <c r="A2" s="5"/>
      <c r="B2" s="9"/>
    </row>
    <row r="3" spans="1:2" ht="25" x14ac:dyDescent="0.25">
      <c r="A3" s="6" t="s">
        <v>23</v>
      </c>
      <c r="B3" s="7" t="s">
        <v>3</v>
      </c>
    </row>
    <row r="4" spans="1:2" ht="25" x14ac:dyDescent="0.25">
      <c r="A4" s="6" t="s">
        <v>24</v>
      </c>
      <c r="B4" s="7" t="s">
        <v>4</v>
      </c>
    </row>
    <row r="5" spans="1:2" ht="25" x14ac:dyDescent="0.25">
      <c r="A5" s="6" t="s">
        <v>1</v>
      </c>
      <c r="B5" s="7" t="s">
        <v>2</v>
      </c>
    </row>
    <row r="6" spans="1:2" ht="62.5" x14ac:dyDescent="0.25">
      <c r="A6" s="35" t="s">
        <v>25</v>
      </c>
      <c r="B6" s="7" t="s">
        <v>27</v>
      </c>
    </row>
    <row r="7" spans="1:2" ht="14.5" x14ac:dyDescent="0.25">
      <c r="A7" s="35" t="s">
        <v>21</v>
      </c>
      <c r="B7" s="7" t="s">
        <v>26</v>
      </c>
    </row>
    <row r="8" spans="1:2" ht="26" x14ac:dyDescent="0.25">
      <c r="A8" s="52" t="s">
        <v>614</v>
      </c>
      <c r="B8" s="7" t="s">
        <v>616</v>
      </c>
    </row>
    <row r="9" spans="1:2" ht="65" x14ac:dyDescent="0.25">
      <c r="A9" s="52" t="s">
        <v>615</v>
      </c>
      <c r="B9" s="7" t="s">
        <v>617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6"/>
  <sheetViews>
    <sheetView tabSelected="1" zoomScale="68" zoomScaleNormal="68" zoomScaleSheetLayoutView="50" workbookViewId="0">
      <pane xSplit="2" ySplit="11" topLeftCell="E12" activePane="bottomRight" state="frozen"/>
      <selection pane="topRight" activeCell="C1" sqref="C1"/>
      <selection pane="bottomLeft" activeCell="A12" sqref="A12"/>
      <selection pane="bottomRight" activeCell="O13" sqref="O13:S13"/>
    </sheetView>
  </sheetViews>
  <sheetFormatPr baseColWidth="10" defaultColWidth="11.453125" defaultRowHeight="12.5" x14ac:dyDescent="0.25"/>
  <cols>
    <col min="1" max="1" width="9.453125" style="1" customWidth="1"/>
    <col min="2" max="2" width="42.81640625" style="1" customWidth="1"/>
    <col min="3" max="3" width="26.81640625" style="64" customWidth="1"/>
    <col min="4" max="4" width="49.26953125" style="2" customWidth="1"/>
    <col min="5" max="5" width="51.81640625" style="1" customWidth="1"/>
    <col min="6" max="6" width="6.54296875" style="68" customWidth="1"/>
    <col min="7" max="7" width="22.54296875" style="1" customWidth="1"/>
    <col min="8" max="9" width="0" style="1" hidden="1" customWidth="1"/>
    <col min="10" max="11" width="11.453125" style="48"/>
    <col min="12" max="12" width="43.26953125" style="57" customWidth="1"/>
    <col min="13" max="13" width="2.453125" style="1" customWidth="1"/>
    <col min="14" max="18" width="18.81640625" style="1" customWidth="1"/>
    <col min="19" max="19" width="34.54296875" style="1" customWidth="1"/>
    <col min="20" max="16384" width="11.453125" style="1"/>
  </cols>
  <sheetData>
    <row r="1" spans="1:19" s="10" customFormat="1" ht="46.5" customHeight="1" x14ac:dyDescent="0.5">
      <c r="A1" s="11" t="s">
        <v>10</v>
      </c>
      <c r="C1" s="53"/>
      <c r="F1" s="65"/>
      <c r="J1" s="45"/>
      <c r="K1" s="45"/>
      <c r="L1" s="53"/>
    </row>
    <row r="2" spans="1:19" s="10" customFormat="1" ht="31.5" customHeight="1" x14ac:dyDescent="0.3">
      <c r="A2" s="12" t="s">
        <v>11</v>
      </c>
      <c r="B2" s="31"/>
      <c r="C2" s="53"/>
      <c r="F2" s="65"/>
      <c r="J2" s="45"/>
      <c r="K2" s="45"/>
      <c r="L2" s="53"/>
    </row>
    <row r="3" spans="1:19" s="10" customFormat="1" ht="24.65" customHeight="1" x14ac:dyDescent="0.25">
      <c r="A3" s="13" t="s">
        <v>587</v>
      </c>
      <c r="B3" s="14"/>
      <c r="C3" s="58"/>
      <c r="D3" s="15"/>
      <c r="E3" s="15"/>
      <c r="F3" s="66"/>
      <c r="G3" s="15"/>
      <c r="H3" s="15"/>
      <c r="I3" s="15"/>
      <c r="J3" s="46"/>
      <c r="K3" s="46"/>
      <c r="L3" s="54"/>
      <c r="N3" s="92"/>
      <c r="O3" s="92"/>
      <c r="P3" s="92"/>
      <c r="Q3" s="92"/>
      <c r="R3" s="92"/>
      <c r="S3" s="92"/>
    </row>
    <row r="4" spans="1:19" s="10" customFormat="1" ht="16.149999999999999" customHeight="1" x14ac:dyDescent="0.25">
      <c r="A4" s="33"/>
      <c r="B4" s="14"/>
      <c r="C4" s="58"/>
      <c r="D4" s="34" t="s">
        <v>12</v>
      </c>
      <c r="E4" s="85"/>
      <c r="F4" s="66"/>
      <c r="G4" s="15"/>
      <c r="H4" s="15"/>
      <c r="I4" s="15"/>
      <c r="J4" s="46"/>
      <c r="K4" s="46"/>
      <c r="L4" s="54"/>
      <c r="N4" s="106" t="s">
        <v>641</v>
      </c>
      <c r="O4" s="106"/>
      <c r="P4" s="106"/>
      <c r="Q4" s="106"/>
      <c r="R4" s="106"/>
      <c r="S4" s="106"/>
    </row>
    <row r="5" spans="1:19" s="10" customFormat="1" ht="19.149999999999999" customHeight="1" x14ac:dyDescent="0.25">
      <c r="A5" s="33"/>
      <c r="B5" s="14"/>
      <c r="C5" s="58"/>
      <c r="D5" s="34" t="s">
        <v>13</v>
      </c>
      <c r="E5" s="36"/>
      <c r="F5" s="66"/>
      <c r="G5" s="15"/>
      <c r="H5" s="15"/>
      <c r="I5" s="15"/>
      <c r="J5" s="46"/>
      <c r="K5" s="46"/>
      <c r="L5" s="54"/>
      <c r="N5" s="92"/>
      <c r="O5" s="92"/>
      <c r="P5" s="92"/>
      <c r="Q5" s="92"/>
      <c r="R5" s="92"/>
      <c r="S5" s="92"/>
    </row>
    <row r="6" spans="1:19" s="10" customFormat="1" ht="13.15" customHeight="1" x14ac:dyDescent="0.25">
      <c r="A6" s="33"/>
      <c r="B6" s="14"/>
      <c r="C6" s="58"/>
      <c r="D6" s="15"/>
      <c r="E6" s="15"/>
      <c r="F6" s="66"/>
      <c r="G6" s="15"/>
      <c r="H6" s="15"/>
      <c r="I6" s="15"/>
      <c r="J6" s="46"/>
      <c r="K6" s="46"/>
      <c r="L6" s="54"/>
      <c r="N6" s="92"/>
      <c r="O6" s="92"/>
      <c r="P6" s="92"/>
      <c r="Q6" s="92"/>
      <c r="R6" s="92"/>
      <c r="S6" s="92"/>
    </row>
    <row r="7" spans="1:19" s="10" customFormat="1" ht="6.75" customHeight="1" x14ac:dyDescent="0.25">
      <c r="A7" s="16"/>
      <c r="C7" s="53"/>
      <c r="F7" s="65"/>
      <c r="H7" s="16"/>
      <c r="I7" s="16"/>
      <c r="J7" s="47"/>
      <c r="K7" s="47"/>
      <c r="L7" s="55"/>
    </row>
    <row r="8" spans="1:19" s="10" customFormat="1" ht="99" customHeight="1" x14ac:dyDescent="0.45">
      <c r="A8" s="18" t="s">
        <v>15</v>
      </c>
      <c r="B8" s="17" t="s">
        <v>14</v>
      </c>
      <c r="C8" s="59" t="s">
        <v>591</v>
      </c>
      <c r="D8" s="40" t="s">
        <v>16</v>
      </c>
      <c r="E8" s="30" t="s">
        <v>17</v>
      </c>
      <c r="F8" s="30" t="s">
        <v>18</v>
      </c>
      <c r="G8" s="30" t="s">
        <v>19</v>
      </c>
      <c r="H8" s="19" t="s">
        <v>20</v>
      </c>
      <c r="I8" s="43" t="s">
        <v>589</v>
      </c>
      <c r="J8" s="82" t="s">
        <v>21</v>
      </c>
      <c r="K8" s="86" t="s">
        <v>21</v>
      </c>
      <c r="L8" s="19"/>
      <c r="N8" s="93" t="s">
        <v>614</v>
      </c>
      <c r="O8" s="94" t="s">
        <v>642</v>
      </c>
      <c r="P8" s="94" t="s">
        <v>615</v>
      </c>
      <c r="Q8" s="94" t="s">
        <v>643</v>
      </c>
      <c r="R8" s="94" t="s">
        <v>644</v>
      </c>
      <c r="S8" s="95" t="s">
        <v>645</v>
      </c>
    </row>
    <row r="9" spans="1:19" s="10" customFormat="1" ht="18.649999999999999" customHeight="1" x14ac:dyDescent="0.45">
      <c r="A9" s="20" t="s">
        <v>5</v>
      </c>
      <c r="B9" s="39" t="s">
        <v>6</v>
      </c>
      <c r="C9" s="60"/>
      <c r="D9" s="41" t="s">
        <v>7</v>
      </c>
      <c r="E9" s="21"/>
      <c r="F9" s="41"/>
      <c r="G9" s="22"/>
      <c r="H9" s="32" t="s">
        <v>8</v>
      </c>
      <c r="I9" s="37"/>
      <c r="J9" s="82">
        <v>2023</v>
      </c>
      <c r="K9" s="82">
        <v>2024</v>
      </c>
      <c r="L9" s="23" t="s">
        <v>22</v>
      </c>
      <c r="N9" s="93"/>
      <c r="O9" s="94"/>
      <c r="P9" s="94">
        <v>2023</v>
      </c>
      <c r="Q9" s="94">
        <v>2023</v>
      </c>
      <c r="R9" s="94">
        <v>2023</v>
      </c>
      <c r="S9" s="95"/>
    </row>
    <row r="10" spans="1:19" s="10" customFormat="1" ht="13.15" customHeight="1" x14ac:dyDescent="0.45">
      <c r="A10" s="28"/>
      <c r="B10" s="39" t="s">
        <v>6</v>
      </c>
      <c r="C10" s="60"/>
      <c r="D10" s="41"/>
      <c r="E10" s="21"/>
      <c r="F10" s="41"/>
      <c r="G10" s="22"/>
      <c r="H10" s="32"/>
      <c r="I10" s="37"/>
      <c r="J10" s="83" t="s">
        <v>632</v>
      </c>
      <c r="K10" s="83" t="s">
        <v>632</v>
      </c>
      <c r="L10" s="23"/>
      <c r="N10" s="93"/>
      <c r="O10" s="94"/>
      <c r="P10" s="94"/>
      <c r="Q10" s="94"/>
      <c r="R10" s="94"/>
      <c r="S10" s="95"/>
    </row>
    <row r="11" spans="1:19" s="10" customFormat="1" ht="18.5" x14ac:dyDescent="0.45">
      <c r="A11" s="24"/>
      <c r="B11" s="24"/>
      <c r="C11" s="61"/>
      <c r="D11" s="42" t="s">
        <v>9</v>
      </c>
      <c r="E11" s="25"/>
      <c r="F11" s="42"/>
      <c r="G11" s="26"/>
      <c r="H11" s="29"/>
      <c r="I11" s="38"/>
      <c r="J11" s="84">
        <f>SUM(J14:J243)</f>
        <v>835443</v>
      </c>
      <c r="K11" s="84">
        <f>SUM(K14:K243)</f>
        <v>0</v>
      </c>
      <c r="L11" s="56"/>
      <c r="N11" s="93"/>
      <c r="O11" s="94"/>
      <c r="P11" s="94"/>
      <c r="Q11" s="94"/>
      <c r="R11" s="94"/>
      <c r="S11" s="95"/>
    </row>
    <row r="12" spans="1:19" ht="13" x14ac:dyDescent="0.3">
      <c r="A12" s="49" t="s">
        <v>23</v>
      </c>
      <c r="B12" s="49" t="s">
        <v>24</v>
      </c>
      <c r="C12" s="62"/>
      <c r="D12" s="104" t="s">
        <v>1</v>
      </c>
      <c r="E12" s="105"/>
      <c r="F12" s="105"/>
      <c r="G12" s="105"/>
      <c r="H12" s="50"/>
      <c r="I12" s="50"/>
      <c r="J12" s="27"/>
      <c r="K12" s="27"/>
      <c r="N12"/>
      <c r="O12"/>
    </row>
    <row r="13" spans="1:19" ht="17.5" x14ac:dyDescent="0.4">
      <c r="A13" s="96">
        <v>549601</v>
      </c>
      <c r="B13" s="96" t="s">
        <v>646</v>
      </c>
      <c r="C13" s="96">
        <v>8198</v>
      </c>
      <c r="D13" s="96" t="s">
        <v>647</v>
      </c>
      <c r="E13" s="97" t="s">
        <v>648</v>
      </c>
      <c r="F13" s="98" t="s">
        <v>144</v>
      </c>
      <c r="G13" s="96" t="s">
        <v>649</v>
      </c>
      <c r="H13" s="44" t="s">
        <v>588</v>
      </c>
      <c r="I13" s="99" t="s">
        <v>650</v>
      </c>
      <c r="J13" s="100" t="s">
        <v>651</v>
      </c>
      <c r="K13" s="100" t="s">
        <v>651</v>
      </c>
      <c r="L13" s="101"/>
      <c r="N13">
        <v>2018</v>
      </c>
      <c r="O13" s="102"/>
      <c r="P13" s="103"/>
      <c r="Q13" s="103"/>
      <c r="R13" s="102"/>
      <c r="S13" s="102"/>
    </row>
    <row r="14" spans="1:19" s="79" customFormat="1" ht="17.5" x14ac:dyDescent="0.25">
      <c r="A14" s="69">
        <v>574200</v>
      </c>
      <c r="B14" s="69" t="s">
        <v>386</v>
      </c>
      <c r="C14" s="70">
        <v>110008253</v>
      </c>
      <c r="D14" s="71" t="s">
        <v>387</v>
      </c>
      <c r="E14" s="77" t="s">
        <v>599</v>
      </c>
      <c r="F14" s="72" t="s">
        <v>388</v>
      </c>
      <c r="G14" s="69" t="s">
        <v>389</v>
      </c>
      <c r="H14" s="69" t="s">
        <v>588</v>
      </c>
      <c r="I14" s="69" t="s">
        <v>590</v>
      </c>
      <c r="J14" s="88">
        <v>583</v>
      </c>
      <c r="K14" s="80"/>
      <c r="L14" s="78"/>
      <c r="N14" s="50"/>
      <c r="O14" s="50"/>
    </row>
    <row r="15" spans="1:19" s="79" customFormat="1" ht="17.5" x14ac:dyDescent="0.25">
      <c r="A15" s="74">
        <v>540100</v>
      </c>
      <c r="B15" s="74" t="s">
        <v>28</v>
      </c>
      <c r="C15" s="75">
        <v>110008164</v>
      </c>
      <c r="D15" s="74" t="s">
        <v>29</v>
      </c>
      <c r="E15" s="77" t="s">
        <v>30</v>
      </c>
      <c r="F15" s="76" t="s">
        <v>31</v>
      </c>
      <c r="G15" s="74" t="s">
        <v>32</v>
      </c>
      <c r="H15" s="69" t="s">
        <v>588</v>
      </c>
      <c r="I15" s="69" t="s">
        <v>590</v>
      </c>
      <c r="J15" s="88">
        <v>10795</v>
      </c>
      <c r="K15" s="80"/>
      <c r="L15" s="78"/>
      <c r="N15" s="50"/>
      <c r="O15" s="50"/>
    </row>
    <row r="16" spans="1:19" s="79" customFormat="1" ht="17.5" x14ac:dyDescent="0.25">
      <c r="A16" s="69">
        <v>585100</v>
      </c>
      <c r="B16" s="69" t="s">
        <v>490</v>
      </c>
      <c r="C16" s="70">
        <v>110008279</v>
      </c>
      <c r="D16" s="71" t="s">
        <v>491</v>
      </c>
      <c r="E16" s="71" t="s">
        <v>492</v>
      </c>
      <c r="F16" s="72" t="s">
        <v>493</v>
      </c>
      <c r="G16" s="69" t="s">
        <v>494</v>
      </c>
      <c r="H16" s="69" t="s">
        <v>588</v>
      </c>
      <c r="I16" s="69" t="s">
        <v>590</v>
      </c>
      <c r="J16" s="88">
        <v>418</v>
      </c>
      <c r="K16" s="80"/>
      <c r="L16" s="78"/>
      <c r="N16" s="50"/>
      <c r="O16" s="50"/>
    </row>
    <row r="17" spans="1:15" s="79" customFormat="1" ht="17.5" x14ac:dyDescent="0.25">
      <c r="A17" s="74">
        <v>542100</v>
      </c>
      <c r="B17" s="74" t="s">
        <v>77</v>
      </c>
      <c r="C17" s="75">
        <v>110008175</v>
      </c>
      <c r="D17" s="71" t="s">
        <v>633</v>
      </c>
      <c r="E17" s="71" t="s">
        <v>628</v>
      </c>
      <c r="F17" s="72">
        <v>1143</v>
      </c>
      <c r="G17" s="69" t="s">
        <v>78</v>
      </c>
      <c r="H17" s="69" t="s">
        <v>588</v>
      </c>
      <c r="I17" s="69" t="s">
        <v>590</v>
      </c>
      <c r="J17" s="88">
        <v>1479</v>
      </c>
      <c r="K17" s="80"/>
      <c r="L17" s="78"/>
      <c r="N17" s="50"/>
      <c r="O17" s="50"/>
    </row>
    <row r="18" spans="1:15" s="79" customFormat="1" ht="17.5" x14ac:dyDescent="0.25">
      <c r="A18" s="69">
        <v>574300</v>
      </c>
      <c r="B18" s="69" t="s">
        <v>390</v>
      </c>
      <c r="C18" s="70">
        <v>110008254</v>
      </c>
      <c r="D18" s="71" t="s">
        <v>391</v>
      </c>
      <c r="E18" s="71" t="s">
        <v>392</v>
      </c>
      <c r="F18" s="72" t="s">
        <v>393</v>
      </c>
      <c r="G18" s="69" t="s">
        <v>394</v>
      </c>
      <c r="H18" s="69" t="s">
        <v>588</v>
      </c>
      <c r="I18" s="69" t="s">
        <v>590</v>
      </c>
      <c r="J18" s="88">
        <v>693</v>
      </c>
      <c r="K18" s="80"/>
      <c r="L18" s="78"/>
      <c r="N18" s="50"/>
      <c r="O18" s="50"/>
    </row>
    <row r="19" spans="1:15" s="79" customFormat="1" ht="17.5" x14ac:dyDescent="0.25">
      <c r="A19" s="74">
        <v>542200</v>
      </c>
      <c r="B19" s="74" t="s">
        <v>79</v>
      </c>
      <c r="C19" s="75">
        <v>110008176</v>
      </c>
      <c r="D19" s="74" t="s">
        <v>80</v>
      </c>
      <c r="E19" s="77" t="s">
        <v>81</v>
      </c>
      <c r="F19" s="76" t="s">
        <v>82</v>
      </c>
      <c r="G19" s="74" t="s">
        <v>83</v>
      </c>
      <c r="H19" s="69" t="s">
        <v>588</v>
      </c>
      <c r="I19" s="69" t="s">
        <v>590</v>
      </c>
      <c r="J19" s="88">
        <v>5231</v>
      </c>
      <c r="K19" s="80"/>
      <c r="L19" s="78"/>
      <c r="N19" s="50"/>
      <c r="O19" s="50"/>
    </row>
    <row r="20" spans="1:15" s="79" customFormat="1" ht="17.5" x14ac:dyDescent="0.25">
      <c r="A20" s="74">
        <v>545100</v>
      </c>
      <c r="B20" s="74" t="s">
        <v>105</v>
      </c>
      <c r="C20" s="75">
        <v>110008182</v>
      </c>
      <c r="D20" s="74" t="s">
        <v>106</v>
      </c>
      <c r="E20" s="77" t="s">
        <v>107</v>
      </c>
      <c r="F20" s="76" t="s">
        <v>108</v>
      </c>
      <c r="G20" s="74" t="s">
        <v>109</v>
      </c>
      <c r="H20" s="69" t="s">
        <v>588</v>
      </c>
      <c r="I20" s="69" t="s">
        <v>590</v>
      </c>
      <c r="J20" s="88">
        <v>5416</v>
      </c>
      <c r="K20" s="80"/>
      <c r="L20" s="78"/>
      <c r="N20" s="50"/>
      <c r="O20" s="50"/>
    </row>
    <row r="21" spans="1:15" s="79" customFormat="1" ht="17.5" x14ac:dyDescent="0.25">
      <c r="A21" s="69">
        <v>574400</v>
      </c>
      <c r="B21" s="69" t="s">
        <v>395</v>
      </c>
      <c r="C21" s="70">
        <v>110008255</v>
      </c>
      <c r="D21" s="71" t="s">
        <v>396</v>
      </c>
      <c r="E21" s="71" t="s">
        <v>397</v>
      </c>
      <c r="F21" s="72" t="s">
        <v>398</v>
      </c>
      <c r="G21" s="69" t="s">
        <v>399</v>
      </c>
      <c r="H21" s="69" t="s">
        <v>588</v>
      </c>
      <c r="I21" s="69" t="s">
        <v>590</v>
      </c>
      <c r="J21" s="88">
        <v>1107</v>
      </c>
      <c r="K21" s="80"/>
      <c r="L21" s="78"/>
      <c r="N21" s="50"/>
      <c r="O21" s="50"/>
    </row>
    <row r="22" spans="1:15" s="79" customFormat="1" ht="17.5" x14ac:dyDescent="0.25">
      <c r="A22" s="74">
        <v>542300</v>
      </c>
      <c r="B22" s="74" t="s">
        <v>84</v>
      </c>
      <c r="C22" s="75">
        <v>110008177</v>
      </c>
      <c r="D22" s="74" t="s">
        <v>602</v>
      </c>
      <c r="E22" s="77" t="s">
        <v>603</v>
      </c>
      <c r="F22" s="76">
        <v>1149</v>
      </c>
      <c r="G22" s="74" t="s">
        <v>604</v>
      </c>
      <c r="H22" s="69" t="s">
        <v>588</v>
      </c>
      <c r="I22" s="69" t="s">
        <v>590</v>
      </c>
      <c r="J22" s="88">
        <v>1196</v>
      </c>
      <c r="K22" s="80"/>
      <c r="L22" s="78"/>
      <c r="N22" s="50"/>
      <c r="O22" s="50"/>
    </row>
    <row r="23" spans="1:15" s="79" customFormat="1" ht="17.5" x14ac:dyDescent="0.25">
      <c r="A23" s="69">
        <v>574500</v>
      </c>
      <c r="B23" s="69" t="s">
        <v>400</v>
      </c>
      <c r="C23" s="70">
        <v>110008256</v>
      </c>
      <c r="D23" s="71" t="s">
        <v>401</v>
      </c>
      <c r="E23" s="71" t="s">
        <v>402</v>
      </c>
      <c r="F23" s="72" t="s">
        <v>403</v>
      </c>
      <c r="G23" s="69" t="s">
        <v>404</v>
      </c>
      <c r="H23" s="69" t="s">
        <v>588</v>
      </c>
      <c r="I23" s="69" t="s">
        <v>590</v>
      </c>
      <c r="J23" s="88">
        <v>1118</v>
      </c>
      <c r="K23" s="80"/>
      <c r="L23" s="78"/>
      <c r="N23" s="50"/>
      <c r="O23" s="50"/>
    </row>
    <row r="24" spans="1:15" s="79" customFormat="1" ht="17.5" x14ac:dyDescent="0.25">
      <c r="A24" s="74">
        <v>545200</v>
      </c>
      <c r="B24" s="74" t="s">
        <v>110</v>
      </c>
      <c r="C24" s="75">
        <v>110008183</v>
      </c>
      <c r="D24" s="74" t="s">
        <v>111</v>
      </c>
      <c r="E24" s="77" t="s">
        <v>112</v>
      </c>
      <c r="F24" s="76" t="s">
        <v>113</v>
      </c>
      <c r="G24" s="74" t="s">
        <v>114</v>
      </c>
      <c r="H24" s="69" t="s">
        <v>588</v>
      </c>
      <c r="I24" s="69" t="s">
        <v>590</v>
      </c>
      <c r="J24" s="88">
        <v>3051</v>
      </c>
      <c r="K24" s="80"/>
      <c r="L24" s="78"/>
      <c r="N24" s="50"/>
      <c r="O24" s="50"/>
    </row>
    <row r="25" spans="1:15" s="79" customFormat="1" ht="17.5" x14ac:dyDescent="0.25">
      <c r="A25" s="74">
        <v>551201</v>
      </c>
      <c r="B25" s="74" t="s">
        <v>186</v>
      </c>
      <c r="C25" s="75">
        <v>110008203</v>
      </c>
      <c r="D25" s="74" t="s">
        <v>187</v>
      </c>
      <c r="E25" s="77" t="s">
        <v>188</v>
      </c>
      <c r="F25" s="76" t="s">
        <v>189</v>
      </c>
      <c r="G25" s="74" t="s">
        <v>190</v>
      </c>
      <c r="H25" s="69" t="s">
        <v>588</v>
      </c>
      <c r="I25" s="69" t="s">
        <v>590</v>
      </c>
      <c r="J25" s="88">
        <v>2227</v>
      </c>
      <c r="K25" s="80"/>
      <c r="L25" s="78"/>
      <c r="N25" s="50"/>
      <c r="O25" s="50"/>
    </row>
    <row r="26" spans="1:15" s="79" customFormat="1" ht="17.5" x14ac:dyDescent="0.25">
      <c r="A26" s="74">
        <v>540200</v>
      </c>
      <c r="B26" s="74" t="s">
        <v>33</v>
      </c>
      <c r="C26" s="75">
        <v>110008165</v>
      </c>
      <c r="D26" s="74" t="s">
        <v>34</v>
      </c>
      <c r="E26" s="77" t="s">
        <v>35</v>
      </c>
      <c r="F26" s="76" t="s">
        <v>36</v>
      </c>
      <c r="G26" s="74" t="s">
        <v>37</v>
      </c>
      <c r="H26" s="69" t="s">
        <v>588</v>
      </c>
      <c r="I26" s="69" t="s">
        <v>590</v>
      </c>
      <c r="J26" s="88">
        <v>7848</v>
      </c>
      <c r="K26" s="80"/>
      <c r="L26" s="78"/>
      <c r="N26" s="50"/>
      <c r="O26" s="50"/>
    </row>
    <row r="27" spans="1:15" s="79" customFormat="1" ht="17.5" x14ac:dyDescent="0.25">
      <c r="A27" s="74">
        <v>542500</v>
      </c>
      <c r="B27" s="74" t="s">
        <v>86</v>
      </c>
      <c r="C27" s="75">
        <v>110008178</v>
      </c>
      <c r="D27" s="74" t="s">
        <v>87</v>
      </c>
      <c r="E27" s="77" t="s">
        <v>88</v>
      </c>
      <c r="F27" s="76" t="s">
        <v>89</v>
      </c>
      <c r="G27" s="74" t="s">
        <v>90</v>
      </c>
      <c r="H27" s="69" t="s">
        <v>588</v>
      </c>
      <c r="I27" s="69" t="s">
        <v>590</v>
      </c>
      <c r="J27" s="88">
        <v>1751</v>
      </c>
      <c r="K27" s="80"/>
      <c r="L27" s="78"/>
      <c r="N27" s="50"/>
      <c r="O27" s="50"/>
    </row>
    <row r="28" spans="1:15" s="79" customFormat="1" ht="17.5" x14ac:dyDescent="0.25">
      <c r="A28" s="69">
        <v>590300</v>
      </c>
      <c r="B28" s="69" t="s">
        <v>521</v>
      </c>
      <c r="C28" s="70">
        <v>110008287</v>
      </c>
      <c r="D28" s="71" t="s">
        <v>265</v>
      </c>
      <c r="E28" s="71" t="s">
        <v>266</v>
      </c>
      <c r="F28" s="72" t="s">
        <v>522</v>
      </c>
      <c r="G28" s="69" t="s">
        <v>523</v>
      </c>
      <c r="H28" s="69" t="s">
        <v>588</v>
      </c>
      <c r="I28" s="69" t="s">
        <v>590</v>
      </c>
      <c r="J28" s="88">
        <v>238</v>
      </c>
      <c r="K28" s="80"/>
      <c r="L28" s="78"/>
      <c r="N28" s="50"/>
      <c r="O28" s="50"/>
    </row>
    <row r="29" spans="1:15" s="73" customFormat="1" ht="17.5" x14ac:dyDescent="0.25">
      <c r="A29" s="74">
        <v>551300</v>
      </c>
      <c r="B29" s="74" t="s">
        <v>191</v>
      </c>
      <c r="C29" s="75">
        <v>110008204</v>
      </c>
      <c r="D29" s="74" t="s">
        <v>192</v>
      </c>
      <c r="E29" s="77" t="s">
        <v>637</v>
      </c>
      <c r="F29" s="76" t="s">
        <v>120</v>
      </c>
      <c r="G29" s="74" t="s">
        <v>638</v>
      </c>
      <c r="H29" s="69" t="s">
        <v>588</v>
      </c>
      <c r="I29" s="69" t="s">
        <v>590</v>
      </c>
      <c r="J29" s="88">
        <v>3613</v>
      </c>
      <c r="K29" s="81"/>
      <c r="L29" s="78"/>
      <c r="N29"/>
      <c r="O29"/>
    </row>
    <row r="30" spans="1:15" s="79" customFormat="1" ht="17.5" x14ac:dyDescent="0.25">
      <c r="A30" s="74">
        <v>555100</v>
      </c>
      <c r="B30" s="74" t="s">
        <v>242</v>
      </c>
      <c r="C30" s="75">
        <v>110008217</v>
      </c>
      <c r="D30" s="74" t="s">
        <v>243</v>
      </c>
      <c r="E30" s="77" t="s">
        <v>244</v>
      </c>
      <c r="F30" s="76" t="s">
        <v>245</v>
      </c>
      <c r="G30" s="74" t="s">
        <v>246</v>
      </c>
      <c r="H30" s="69" t="s">
        <v>588</v>
      </c>
      <c r="I30" s="69" t="s">
        <v>590</v>
      </c>
      <c r="J30" s="88">
        <v>503</v>
      </c>
      <c r="K30" s="80"/>
      <c r="L30" s="78"/>
      <c r="N30" s="50"/>
      <c r="O30" s="50"/>
    </row>
    <row r="31" spans="1:15" s="79" customFormat="1" ht="17.5" x14ac:dyDescent="0.25">
      <c r="A31" s="74">
        <v>551400</v>
      </c>
      <c r="B31" s="74" t="s">
        <v>193</v>
      </c>
      <c r="C31" s="75">
        <v>110008205</v>
      </c>
      <c r="D31" s="74" t="s">
        <v>194</v>
      </c>
      <c r="E31" s="77" t="s">
        <v>195</v>
      </c>
      <c r="F31" s="76" t="s">
        <v>196</v>
      </c>
      <c r="G31" s="74" t="s">
        <v>197</v>
      </c>
      <c r="H31" s="69" t="s">
        <v>588</v>
      </c>
      <c r="I31" s="69" t="s">
        <v>590</v>
      </c>
      <c r="J31" s="88">
        <v>1335</v>
      </c>
      <c r="K31" s="80"/>
      <c r="L31" s="78"/>
      <c r="N31" s="50"/>
      <c r="O31" s="50"/>
    </row>
    <row r="32" spans="1:15" s="79" customFormat="1" ht="17.5" x14ac:dyDescent="0.25">
      <c r="A32" s="69">
        <v>566100</v>
      </c>
      <c r="B32" s="69" t="s">
        <v>338</v>
      </c>
      <c r="C32" s="70">
        <v>110008241</v>
      </c>
      <c r="D32" s="71" t="s">
        <v>339</v>
      </c>
      <c r="E32" s="71" t="s">
        <v>340</v>
      </c>
      <c r="F32" s="72" t="s">
        <v>341</v>
      </c>
      <c r="G32" s="69" t="s">
        <v>342</v>
      </c>
      <c r="H32" s="69" t="s">
        <v>588</v>
      </c>
      <c r="I32" s="69" t="s">
        <v>590</v>
      </c>
      <c r="J32" s="88">
        <v>937</v>
      </c>
      <c r="K32" s="80"/>
      <c r="L32" s="78"/>
      <c r="N32" s="50"/>
      <c r="O32" s="50"/>
    </row>
    <row r="33" spans="1:15" s="79" customFormat="1" ht="17.5" x14ac:dyDescent="0.25">
      <c r="A33" s="74">
        <v>547300</v>
      </c>
      <c r="B33" s="74" t="s">
        <v>121</v>
      </c>
      <c r="C33" s="75">
        <v>110008186</v>
      </c>
      <c r="D33" s="74" t="s">
        <v>122</v>
      </c>
      <c r="E33" s="77" t="s">
        <v>123</v>
      </c>
      <c r="F33" s="76" t="s">
        <v>124</v>
      </c>
      <c r="G33" s="74" t="s">
        <v>125</v>
      </c>
      <c r="H33" s="69" t="s">
        <v>588</v>
      </c>
      <c r="I33" s="69" t="s">
        <v>590</v>
      </c>
      <c r="J33" s="88">
        <v>1030</v>
      </c>
      <c r="K33" s="80"/>
      <c r="L33" s="78"/>
      <c r="N33" s="50"/>
      <c r="O33" s="50"/>
    </row>
    <row r="34" spans="1:15" s="79" customFormat="1" ht="25" x14ac:dyDescent="0.25">
      <c r="A34" s="69">
        <v>562200</v>
      </c>
      <c r="B34" s="69" t="s">
        <v>310</v>
      </c>
      <c r="C34" s="70">
        <v>110008232</v>
      </c>
      <c r="D34" s="71" t="s">
        <v>619</v>
      </c>
      <c r="E34" s="71" t="s">
        <v>620</v>
      </c>
      <c r="F34" s="72">
        <v>1124</v>
      </c>
      <c r="G34" s="69" t="s">
        <v>621</v>
      </c>
      <c r="H34" s="69" t="s">
        <v>588</v>
      </c>
      <c r="I34" s="69" t="s">
        <v>590</v>
      </c>
      <c r="J34" s="88">
        <v>5390</v>
      </c>
      <c r="K34" s="80"/>
      <c r="L34" s="78"/>
      <c r="N34" s="50"/>
      <c r="O34" s="50"/>
    </row>
    <row r="35" spans="1:15" s="79" customFormat="1" ht="17.5" x14ac:dyDescent="0.25">
      <c r="A35" s="74">
        <v>551500</v>
      </c>
      <c r="B35" s="74" t="s">
        <v>198</v>
      </c>
      <c r="C35" s="75">
        <v>110008206</v>
      </c>
      <c r="D35" s="74" t="s">
        <v>199</v>
      </c>
      <c r="E35" s="77" t="s">
        <v>200</v>
      </c>
      <c r="F35" s="76" t="s">
        <v>201</v>
      </c>
      <c r="G35" s="74" t="s">
        <v>202</v>
      </c>
      <c r="H35" s="69" t="s">
        <v>588</v>
      </c>
      <c r="I35" s="69" t="s">
        <v>590</v>
      </c>
      <c r="J35" s="88">
        <v>4981</v>
      </c>
      <c r="K35" s="80"/>
      <c r="L35" s="78"/>
      <c r="N35" s="50"/>
      <c r="O35" s="50"/>
    </row>
    <row r="36" spans="1:15" s="79" customFormat="1" ht="17.5" x14ac:dyDescent="0.25">
      <c r="A36" s="74">
        <v>545300</v>
      </c>
      <c r="B36" s="74" t="s">
        <v>115</v>
      </c>
      <c r="C36" s="75">
        <v>110008183</v>
      </c>
      <c r="D36" s="74" t="s">
        <v>111</v>
      </c>
      <c r="E36" s="77" t="s">
        <v>112</v>
      </c>
      <c r="F36" s="76" t="s">
        <v>113</v>
      </c>
      <c r="G36" s="74" t="s">
        <v>114</v>
      </c>
      <c r="H36" s="69" t="s">
        <v>588</v>
      </c>
      <c r="I36" s="69" t="s">
        <v>590</v>
      </c>
      <c r="J36" s="88">
        <v>429</v>
      </c>
      <c r="K36" s="80"/>
      <c r="L36" s="78"/>
      <c r="N36" s="50"/>
      <c r="O36" s="50"/>
    </row>
    <row r="37" spans="1:15" s="79" customFormat="1" ht="17.5" x14ac:dyDescent="0.25">
      <c r="A37" s="74">
        <v>555300</v>
      </c>
      <c r="B37" s="74" t="s">
        <v>247</v>
      </c>
      <c r="C37" s="75">
        <v>110008218</v>
      </c>
      <c r="D37" s="74" t="s">
        <v>248</v>
      </c>
      <c r="E37" s="77" t="s">
        <v>249</v>
      </c>
      <c r="F37" s="76" t="s">
        <v>250</v>
      </c>
      <c r="G37" s="74" t="s">
        <v>251</v>
      </c>
      <c r="H37" s="69" t="s">
        <v>588</v>
      </c>
      <c r="I37" s="69" t="s">
        <v>590</v>
      </c>
      <c r="J37" s="88">
        <v>2116</v>
      </c>
      <c r="K37" s="80"/>
      <c r="L37" s="78"/>
      <c r="N37" s="50"/>
      <c r="O37" s="50"/>
    </row>
    <row r="38" spans="1:15" s="79" customFormat="1" ht="17.5" x14ac:dyDescent="0.25">
      <c r="A38" s="69">
        <v>584102</v>
      </c>
      <c r="B38" s="69" t="s">
        <v>477</v>
      </c>
      <c r="C38" s="70">
        <v>110008276</v>
      </c>
      <c r="D38" s="71" t="s">
        <v>473</v>
      </c>
      <c r="E38" s="71" t="s">
        <v>474</v>
      </c>
      <c r="F38" s="72" t="s">
        <v>475</v>
      </c>
      <c r="G38" s="69" t="s">
        <v>476</v>
      </c>
      <c r="H38" s="69" t="s">
        <v>588</v>
      </c>
      <c r="I38" s="69" t="s">
        <v>590</v>
      </c>
      <c r="J38" s="88">
        <v>49</v>
      </c>
      <c r="K38" s="80"/>
      <c r="L38" s="78"/>
      <c r="N38" s="50"/>
      <c r="O38" s="50"/>
    </row>
    <row r="39" spans="1:15" s="79" customFormat="1" ht="17.5" x14ac:dyDescent="0.25">
      <c r="A39" s="69">
        <v>584103</v>
      </c>
      <c r="B39" s="69" t="s">
        <v>478</v>
      </c>
      <c r="C39" s="70">
        <v>110008276</v>
      </c>
      <c r="D39" s="71" t="s">
        <v>473</v>
      </c>
      <c r="E39" s="71" t="s">
        <v>474</v>
      </c>
      <c r="F39" s="72" t="s">
        <v>475</v>
      </c>
      <c r="G39" s="69" t="s">
        <v>476</v>
      </c>
      <c r="H39" s="69" t="s">
        <v>588</v>
      </c>
      <c r="I39" s="69" t="s">
        <v>590</v>
      </c>
      <c r="J39" s="88">
        <v>132</v>
      </c>
      <c r="K39" s="80"/>
      <c r="L39" s="78"/>
      <c r="N39" s="50"/>
      <c r="O39" s="50"/>
    </row>
    <row r="40" spans="1:15" s="79" customFormat="1" ht="17.5" x14ac:dyDescent="0.25">
      <c r="A40" s="69">
        <v>584101</v>
      </c>
      <c r="B40" s="69" t="s">
        <v>472</v>
      </c>
      <c r="C40" s="70">
        <v>110008276</v>
      </c>
      <c r="D40" s="71" t="s">
        <v>473</v>
      </c>
      <c r="E40" s="71" t="s">
        <v>474</v>
      </c>
      <c r="F40" s="72" t="s">
        <v>475</v>
      </c>
      <c r="G40" s="69" t="s">
        <v>476</v>
      </c>
      <c r="H40" s="69" t="s">
        <v>588</v>
      </c>
      <c r="I40" s="69" t="s">
        <v>590</v>
      </c>
      <c r="J40" s="88">
        <v>2846</v>
      </c>
      <c r="K40" s="80"/>
      <c r="L40" s="78"/>
      <c r="N40" s="50"/>
      <c r="O40" s="50"/>
    </row>
    <row r="41" spans="1:15" s="79" customFormat="1" ht="17.5" x14ac:dyDescent="0.25">
      <c r="A41" s="69">
        <v>590700</v>
      </c>
      <c r="B41" s="69" t="s">
        <v>524</v>
      </c>
      <c r="C41" s="70">
        <v>110008288</v>
      </c>
      <c r="D41" s="71" t="s">
        <v>525</v>
      </c>
      <c r="E41" s="71" t="s">
        <v>526</v>
      </c>
      <c r="F41" s="72" t="s">
        <v>527</v>
      </c>
      <c r="G41" s="69" t="s">
        <v>528</v>
      </c>
      <c r="H41" s="69" t="s">
        <v>588</v>
      </c>
      <c r="I41" s="69" t="s">
        <v>590</v>
      </c>
      <c r="J41" s="88">
        <v>316</v>
      </c>
      <c r="K41" s="87"/>
      <c r="L41" s="78"/>
      <c r="N41" s="50"/>
      <c r="O41" s="50"/>
    </row>
    <row r="42" spans="1:15" s="79" customFormat="1" ht="17.5" x14ac:dyDescent="0.25">
      <c r="A42" s="69">
        <v>574900</v>
      </c>
      <c r="B42" s="69" t="s">
        <v>405</v>
      </c>
      <c r="C42" s="70">
        <v>110008257</v>
      </c>
      <c r="D42" s="71" t="s">
        <v>406</v>
      </c>
      <c r="E42" s="71" t="s">
        <v>407</v>
      </c>
      <c r="F42" s="72" t="s">
        <v>408</v>
      </c>
      <c r="G42" s="69" t="s">
        <v>409</v>
      </c>
      <c r="H42" s="69" t="s">
        <v>588</v>
      </c>
      <c r="I42" s="69" t="s">
        <v>590</v>
      </c>
      <c r="J42" s="88">
        <v>6534</v>
      </c>
      <c r="K42" s="80"/>
      <c r="L42" s="78"/>
      <c r="N42" s="50"/>
      <c r="O42" s="50"/>
    </row>
    <row r="43" spans="1:15" s="79" customFormat="1" ht="17.5" x14ac:dyDescent="0.25">
      <c r="A43" s="74">
        <v>547600</v>
      </c>
      <c r="B43" s="74" t="s">
        <v>131</v>
      </c>
      <c r="C43" s="75">
        <v>110008188</v>
      </c>
      <c r="D43" s="74" t="s">
        <v>132</v>
      </c>
      <c r="E43" s="77" t="s">
        <v>133</v>
      </c>
      <c r="F43" s="76" t="s">
        <v>134</v>
      </c>
      <c r="G43" s="74" t="s">
        <v>135</v>
      </c>
      <c r="H43" s="69" t="s">
        <v>588</v>
      </c>
      <c r="I43" s="69" t="s">
        <v>590</v>
      </c>
      <c r="J43" s="88">
        <v>328</v>
      </c>
      <c r="K43" s="80"/>
      <c r="L43" s="78"/>
      <c r="N43" s="50"/>
      <c r="O43" s="50"/>
    </row>
    <row r="44" spans="1:15" s="79" customFormat="1" ht="17.5" x14ac:dyDescent="0.25">
      <c r="A44" s="69">
        <v>581300</v>
      </c>
      <c r="B44" s="69" t="s">
        <v>437</v>
      </c>
      <c r="C44" s="70">
        <v>110008268</v>
      </c>
      <c r="D44" s="71" t="s">
        <v>438</v>
      </c>
      <c r="E44" s="71" t="s">
        <v>439</v>
      </c>
      <c r="F44" s="72" t="s">
        <v>440</v>
      </c>
      <c r="G44" s="69" t="s">
        <v>441</v>
      </c>
      <c r="H44" s="69" t="s">
        <v>588</v>
      </c>
      <c r="I44" s="69" t="s">
        <v>590</v>
      </c>
      <c r="J44" s="88">
        <v>512</v>
      </c>
      <c r="K44" s="80"/>
      <c r="L44" s="78"/>
      <c r="N44" s="50"/>
      <c r="O44" s="50"/>
    </row>
    <row r="45" spans="1:15" s="79" customFormat="1" ht="17.5" x14ac:dyDescent="0.25">
      <c r="A45" s="69">
        <v>563000</v>
      </c>
      <c r="B45" s="69" t="s">
        <v>311</v>
      </c>
      <c r="C45" s="70">
        <v>110008234</v>
      </c>
      <c r="D45" s="71" t="s">
        <v>629</v>
      </c>
      <c r="E45" s="71" t="s">
        <v>630</v>
      </c>
      <c r="F45" s="72">
        <v>1112</v>
      </c>
      <c r="G45" s="69" t="s">
        <v>631</v>
      </c>
      <c r="H45" s="69" t="s">
        <v>588</v>
      </c>
      <c r="I45" s="69" t="s">
        <v>590</v>
      </c>
      <c r="J45" s="88">
        <v>1069</v>
      </c>
      <c r="K45" s="80"/>
      <c r="L45" s="78"/>
      <c r="N45" s="50"/>
      <c r="O45" s="50"/>
    </row>
    <row r="46" spans="1:15" s="79" customFormat="1" ht="25" x14ac:dyDescent="0.25">
      <c r="A46" s="69">
        <v>581500</v>
      </c>
      <c r="B46" s="69" t="s">
        <v>623</v>
      </c>
      <c r="C46" s="70">
        <v>110008269</v>
      </c>
      <c r="D46" s="71" t="s">
        <v>442</v>
      </c>
      <c r="E46" s="71" t="s">
        <v>443</v>
      </c>
      <c r="F46" s="72" t="s">
        <v>444</v>
      </c>
      <c r="G46" s="69" t="s">
        <v>445</v>
      </c>
      <c r="H46" s="69" t="s">
        <v>588</v>
      </c>
      <c r="I46" s="69" t="s">
        <v>590</v>
      </c>
      <c r="J46" s="88">
        <v>674</v>
      </c>
      <c r="K46" s="80"/>
      <c r="L46" s="78"/>
      <c r="N46" s="50"/>
      <c r="O46" s="50"/>
    </row>
    <row r="47" spans="1:15" s="79" customFormat="1" ht="17.5" x14ac:dyDescent="0.25">
      <c r="A47" s="69">
        <v>571100</v>
      </c>
      <c r="B47" s="69" t="s">
        <v>362</v>
      </c>
      <c r="C47" s="70">
        <v>110008248</v>
      </c>
      <c r="D47" s="71" t="s">
        <v>363</v>
      </c>
      <c r="E47" s="71" t="s">
        <v>364</v>
      </c>
      <c r="F47" s="72" t="s">
        <v>365</v>
      </c>
      <c r="G47" s="69" t="s">
        <v>366</v>
      </c>
      <c r="H47" s="69" t="s">
        <v>588</v>
      </c>
      <c r="I47" s="69" t="s">
        <v>590</v>
      </c>
      <c r="J47" s="88">
        <v>23049</v>
      </c>
      <c r="K47" s="80"/>
      <c r="L47" s="78"/>
      <c r="N47" s="50"/>
      <c r="O47" s="50"/>
    </row>
    <row r="48" spans="1:15" s="79" customFormat="1" ht="17.5" x14ac:dyDescent="0.25">
      <c r="A48" s="74">
        <v>555500</v>
      </c>
      <c r="B48" s="74" t="s">
        <v>252</v>
      </c>
      <c r="C48" s="75">
        <v>110008219</v>
      </c>
      <c r="D48" s="74" t="s">
        <v>253</v>
      </c>
      <c r="E48" s="77" t="s">
        <v>597</v>
      </c>
      <c r="F48" s="76" t="s">
        <v>254</v>
      </c>
      <c r="G48" s="74" t="s">
        <v>255</v>
      </c>
      <c r="H48" s="69" t="s">
        <v>588</v>
      </c>
      <c r="I48" s="69" t="s">
        <v>590</v>
      </c>
      <c r="J48" s="88">
        <v>1367</v>
      </c>
      <c r="K48" s="80"/>
      <c r="L48" s="78"/>
      <c r="N48" s="50"/>
      <c r="O48" s="50"/>
    </row>
    <row r="49" spans="1:15" s="79" customFormat="1" ht="17.5" x14ac:dyDescent="0.25">
      <c r="A49" s="69">
        <v>581600</v>
      </c>
      <c r="B49" s="69" t="s">
        <v>446</v>
      </c>
      <c r="C49" s="70">
        <v>110008270</v>
      </c>
      <c r="D49" s="71" t="s">
        <v>447</v>
      </c>
      <c r="E49" s="71" t="s">
        <v>622</v>
      </c>
      <c r="F49" s="72" t="s">
        <v>448</v>
      </c>
      <c r="G49" s="69" t="s">
        <v>449</v>
      </c>
      <c r="H49" s="69" t="s">
        <v>588</v>
      </c>
      <c r="I49" s="69" t="s">
        <v>590</v>
      </c>
      <c r="J49" s="88">
        <v>2803</v>
      </c>
      <c r="K49" s="80"/>
      <c r="L49" s="78"/>
      <c r="N49" s="50"/>
      <c r="O49" s="50"/>
    </row>
    <row r="50" spans="1:15" s="79" customFormat="1" ht="17.5" x14ac:dyDescent="0.25">
      <c r="A50" s="69">
        <v>591000</v>
      </c>
      <c r="B50" s="69" t="s">
        <v>529</v>
      </c>
      <c r="C50" s="70">
        <v>110008289</v>
      </c>
      <c r="D50" s="71" t="s">
        <v>265</v>
      </c>
      <c r="E50" s="71" t="s">
        <v>266</v>
      </c>
      <c r="F50" s="72" t="s">
        <v>530</v>
      </c>
      <c r="G50" s="69" t="s">
        <v>531</v>
      </c>
      <c r="H50" s="69" t="s">
        <v>588</v>
      </c>
      <c r="I50" s="69" t="s">
        <v>590</v>
      </c>
      <c r="J50" s="88">
        <v>384</v>
      </c>
      <c r="K50" s="80"/>
      <c r="L50" s="78"/>
      <c r="N50" s="50"/>
      <c r="O50" s="50"/>
    </row>
    <row r="51" spans="1:15" s="79" customFormat="1" ht="17.5" x14ac:dyDescent="0.25">
      <c r="A51" s="69">
        <v>575200</v>
      </c>
      <c r="B51" s="69" t="s">
        <v>410</v>
      </c>
      <c r="C51" s="70">
        <v>110008258</v>
      </c>
      <c r="D51" s="71" t="s">
        <v>607</v>
      </c>
      <c r="E51" s="71" t="s">
        <v>606</v>
      </c>
      <c r="F51" s="72">
        <v>1329</v>
      </c>
      <c r="G51" s="69" t="s">
        <v>605</v>
      </c>
      <c r="H51" s="69" t="s">
        <v>588</v>
      </c>
      <c r="I51" s="69" t="s">
        <v>590</v>
      </c>
      <c r="J51" s="88">
        <v>1779</v>
      </c>
      <c r="K51" s="80"/>
      <c r="L51" s="78"/>
      <c r="N51" s="50"/>
      <c r="O51" s="50"/>
    </row>
    <row r="52" spans="1:15" s="79" customFormat="1" ht="17.5" x14ac:dyDescent="0.25">
      <c r="A52" s="74">
        <v>547900</v>
      </c>
      <c r="B52" s="74" t="s">
        <v>136</v>
      </c>
      <c r="C52" s="75">
        <v>110008189</v>
      </c>
      <c r="D52" s="74" t="s">
        <v>137</v>
      </c>
      <c r="E52" s="77" t="s">
        <v>138</v>
      </c>
      <c r="F52" s="76" t="s">
        <v>139</v>
      </c>
      <c r="G52" s="74" t="s">
        <v>140</v>
      </c>
      <c r="H52" s="69" t="s">
        <v>588</v>
      </c>
      <c r="I52" s="69" t="s">
        <v>590</v>
      </c>
      <c r="J52" s="88">
        <v>536</v>
      </c>
      <c r="K52" s="80"/>
      <c r="L52" s="78"/>
      <c r="N52" s="50"/>
      <c r="O52" s="50"/>
    </row>
    <row r="53" spans="1:15" s="79" customFormat="1" ht="17.5" x14ac:dyDescent="0.25">
      <c r="A53" s="69">
        <v>591100</v>
      </c>
      <c r="B53" s="69" t="s">
        <v>532</v>
      </c>
      <c r="C53" s="70">
        <v>110008290</v>
      </c>
      <c r="D53" s="71" t="s">
        <v>533</v>
      </c>
      <c r="E53" s="71" t="s">
        <v>534</v>
      </c>
      <c r="F53" s="72" t="s">
        <v>535</v>
      </c>
      <c r="G53" s="69" t="s">
        <v>536</v>
      </c>
      <c r="H53" s="69" t="s">
        <v>588</v>
      </c>
      <c r="I53" s="69" t="s">
        <v>590</v>
      </c>
      <c r="J53" s="88">
        <v>233</v>
      </c>
      <c r="K53" s="80"/>
      <c r="L53" s="78"/>
      <c r="N53" s="50"/>
      <c r="O53" s="50"/>
    </row>
    <row r="54" spans="1:15" s="79" customFormat="1" ht="17.5" x14ac:dyDescent="0.25">
      <c r="A54" s="74">
        <v>545600</v>
      </c>
      <c r="B54" s="74" t="s">
        <v>116</v>
      </c>
      <c r="C54" s="75">
        <v>110008184</v>
      </c>
      <c r="D54" s="74" t="s">
        <v>117</v>
      </c>
      <c r="E54" s="77" t="s">
        <v>613</v>
      </c>
      <c r="F54" s="76" t="s">
        <v>118</v>
      </c>
      <c r="G54" s="74" t="s">
        <v>119</v>
      </c>
      <c r="H54" s="69" t="s">
        <v>588</v>
      </c>
      <c r="I54" s="69" t="s">
        <v>590</v>
      </c>
      <c r="J54" s="88">
        <v>1854</v>
      </c>
      <c r="K54" s="80"/>
      <c r="L54" s="78"/>
      <c r="N54" s="50"/>
      <c r="O54" s="50"/>
    </row>
    <row r="55" spans="1:15" s="79" customFormat="1" ht="17.5" x14ac:dyDescent="0.25">
      <c r="A55" s="74">
        <v>551600</v>
      </c>
      <c r="B55" s="74" t="s">
        <v>203</v>
      </c>
      <c r="C55" s="75">
        <v>110008207</v>
      </c>
      <c r="D55" s="74" t="s">
        <v>204</v>
      </c>
      <c r="E55" s="77" t="s">
        <v>205</v>
      </c>
      <c r="F55" s="76" t="s">
        <v>201</v>
      </c>
      <c r="G55" s="74" t="s">
        <v>206</v>
      </c>
      <c r="H55" s="69" t="s">
        <v>588</v>
      </c>
      <c r="I55" s="69" t="s">
        <v>590</v>
      </c>
      <c r="J55" s="88">
        <v>1535</v>
      </c>
      <c r="K55" s="80"/>
      <c r="L55" s="78"/>
      <c r="N55" s="50"/>
      <c r="O55" s="50"/>
    </row>
    <row r="56" spans="1:15" s="79" customFormat="1" ht="17.5" x14ac:dyDescent="0.25">
      <c r="A56" s="69">
        <v>560200</v>
      </c>
      <c r="B56" s="69" t="s">
        <v>289</v>
      </c>
      <c r="C56" s="75">
        <v>110008228</v>
      </c>
      <c r="D56" s="71" t="s">
        <v>290</v>
      </c>
      <c r="E56" s="71" t="s">
        <v>291</v>
      </c>
      <c r="F56" s="72" t="s">
        <v>292</v>
      </c>
      <c r="G56" s="69" t="s">
        <v>293</v>
      </c>
      <c r="H56" s="69" t="s">
        <v>588</v>
      </c>
      <c r="I56" s="69" t="s">
        <v>590</v>
      </c>
      <c r="J56" s="88">
        <v>5104</v>
      </c>
      <c r="K56" s="80"/>
      <c r="L56" s="78"/>
      <c r="N56" s="50"/>
      <c r="O56" s="50"/>
    </row>
    <row r="57" spans="1:15" s="79" customFormat="1" ht="17.5" x14ac:dyDescent="0.25">
      <c r="A57" s="69">
        <v>567000</v>
      </c>
      <c r="B57" s="69" t="s">
        <v>343</v>
      </c>
      <c r="C57" s="70">
        <v>110008241</v>
      </c>
      <c r="D57" s="71" t="s">
        <v>344</v>
      </c>
      <c r="E57" s="71" t="s">
        <v>340</v>
      </c>
      <c r="F57" s="72" t="s">
        <v>341</v>
      </c>
      <c r="G57" s="69" t="s">
        <v>342</v>
      </c>
      <c r="H57" s="69" t="s">
        <v>588</v>
      </c>
      <c r="I57" s="69" t="s">
        <v>590</v>
      </c>
      <c r="J57" s="88">
        <v>194</v>
      </c>
      <c r="K57" s="80"/>
      <c r="L57" s="78"/>
      <c r="N57" s="50"/>
      <c r="O57" s="50"/>
    </row>
    <row r="58" spans="1:15" s="79" customFormat="1" ht="17.5" x14ac:dyDescent="0.25">
      <c r="A58" s="74">
        <v>548100</v>
      </c>
      <c r="B58" s="74" t="s">
        <v>141</v>
      </c>
      <c r="C58" s="75">
        <v>110008190</v>
      </c>
      <c r="D58" s="74" t="s">
        <v>142</v>
      </c>
      <c r="E58" s="77" t="s">
        <v>143</v>
      </c>
      <c r="F58" s="76" t="s">
        <v>144</v>
      </c>
      <c r="G58" s="74" t="s">
        <v>145</v>
      </c>
      <c r="H58" s="69" t="s">
        <v>588</v>
      </c>
      <c r="I58" s="69" t="s">
        <v>590</v>
      </c>
      <c r="J58" s="88">
        <v>232</v>
      </c>
      <c r="K58" s="80"/>
      <c r="L58" s="78"/>
      <c r="N58" s="50"/>
      <c r="O58" s="50"/>
    </row>
    <row r="59" spans="1:15" s="79" customFormat="1" ht="17.5" x14ac:dyDescent="0.25">
      <c r="A59" s="69">
        <v>591300</v>
      </c>
      <c r="B59" s="69" t="s">
        <v>537</v>
      </c>
      <c r="C59" s="70">
        <v>110008291</v>
      </c>
      <c r="D59" s="71" t="s">
        <v>538</v>
      </c>
      <c r="E59" s="71" t="s">
        <v>539</v>
      </c>
      <c r="F59" s="72" t="s">
        <v>522</v>
      </c>
      <c r="G59" s="69" t="s">
        <v>540</v>
      </c>
      <c r="H59" s="69" t="s">
        <v>588</v>
      </c>
      <c r="I59" s="69" t="s">
        <v>590</v>
      </c>
      <c r="J59" s="88">
        <v>525</v>
      </c>
      <c r="K59" s="80"/>
      <c r="L59" s="78"/>
      <c r="N59" s="50"/>
      <c r="O59" s="50"/>
    </row>
    <row r="60" spans="1:15" s="79" customFormat="1" ht="17.5" x14ac:dyDescent="0.25">
      <c r="A60" s="74">
        <v>551800</v>
      </c>
      <c r="B60" s="74" t="s">
        <v>207</v>
      </c>
      <c r="C60" s="75">
        <v>110008208</v>
      </c>
      <c r="D60" s="74" t="s">
        <v>208</v>
      </c>
      <c r="E60" s="77" t="s">
        <v>209</v>
      </c>
      <c r="F60" s="76" t="s">
        <v>210</v>
      </c>
      <c r="G60" s="74" t="s">
        <v>211</v>
      </c>
      <c r="H60" s="69" t="s">
        <v>588</v>
      </c>
      <c r="I60" s="69" t="s">
        <v>590</v>
      </c>
      <c r="J60" s="88">
        <v>8515</v>
      </c>
      <c r="K60" s="80"/>
      <c r="L60" s="78"/>
      <c r="N60" s="50"/>
      <c r="O60" s="50"/>
    </row>
    <row r="61" spans="1:15" s="79" customFormat="1" ht="17.5" x14ac:dyDescent="0.25">
      <c r="A61" s="74">
        <v>551900</v>
      </c>
      <c r="B61" s="74" t="s">
        <v>212</v>
      </c>
      <c r="C61" s="75">
        <v>110008209</v>
      </c>
      <c r="D61" s="74" t="s">
        <v>596</v>
      </c>
      <c r="E61" s="77" t="s">
        <v>595</v>
      </c>
      <c r="F61" s="76" t="s">
        <v>213</v>
      </c>
      <c r="G61" s="74" t="s">
        <v>214</v>
      </c>
      <c r="H61" s="69" t="s">
        <v>588</v>
      </c>
      <c r="I61" s="69" t="s">
        <v>590</v>
      </c>
      <c r="J61" s="88">
        <v>1769</v>
      </c>
      <c r="K61" s="80"/>
      <c r="L61" s="78"/>
      <c r="N61" s="50"/>
      <c r="O61" s="50"/>
    </row>
    <row r="62" spans="1:15" s="79" customFormat="1" ht="17.5" x14ac:dyDescent="0.25">
      <c r="A62" s="74">
        <v>548200</v>
      </c>
      <c r="B62" s="74" t="s">
        <v>146</v>
      </c>
      <c r="C62" s="75">
        <v>110008191</v>
      </c>
      <c r="D62" s="74" t="s">
        <v>147</v>
      </c>
      <c r="E62" s="77" t="s">
        <v>148</v>
      </c>
      <c r="F62" s="76" t="s">
        <v>149</v>
      </c>
      <c r="G62" s="74" t="s">
        <v>150</v>
      </c>
      <c r="H62" s="69" t="s">
        <v>588</v>
      </c>
      <c r="I62" s="69" t="s">
        <v>590</v>
      </c>
      <c r="J62" s="88">
        <v>1184</v>
      </c>
      <c r="K62" s="80"/>
      <c r="L62" s="78"/>
      <c r="N62" s="50"/>
      <c r="O62" s="50"/>
    </row>
    <row r="63" spans="1:15" s="79" customFormat="1" ht="17.5" x14ac:dyDescent="0.25">
      <c r="A63" s="69">
        <v>591400</v>
      </c>
      <c r="B63" s="69" t="s">
        <v>541</v>
      </c>
      <c r="C63" s="70">
        <v>110008292</v>
      </c>
      <c r="D63" s="71" t="s">
        <v>625</v>
      </c>
      <c r="E63" s="71" t="s">
        <v>626</v>
      </c>
      <c r="F63" s="72" t="s">
        <v>542</v>
      </c>
      <c r="G63" s="69" t="s">
        <v>543</v>
      </c>
      <c r="H63" s="69" t="s">
        <v>588</v>
      </c>
      <c r="I63" s="69" t="s">
        <v>590</v>
      </c>
      <c r="J63" s="88">
        <v>1695</v>
      </c>
      <c r="K63" s="80"/>
      <c r="L63" s="78"/>
      <c r="N63" s="50"/>
      <c r="O63" s="50"/>
    </row>
    <row r="64" spans="1:15" s="79" customFormat="1" ht="17.5" x14ac:dyDescent="0.25">
      <c r="A64" s="74">
        <v>552001</v>
      </c>
      <c r="B64" s="74" t="s">
        <v>215</v>
      </c>
      <c r="C64" s="75">
        <v>110008210</v>
      </c>
      <c r="D64" s="91" t="s">
        <v>640</v>
      </c>
      <c r="E64" s="90" t="s">
        <v>639</v>
      </c>
      <c r="F64" s="76" t="s">
        <v>216</v>
      </c>
      <c r="G64" s="74" t="s">
        <v>217</v>
      </c>
      <c r="H64" s="69" t="s">
        <v>588</v>
      </c>
      <c r="I64" s="69" t="s">
        <v>590</v>
      </c>
      <c r="J64" s="88">
        <v>719</v>
      </c>
      <c r="K64" s="80"/>
      <c r="L64" s="78"/>
      <c r="N64" s="50"/>
      <c r="O64" s="50"/>
    </row>
    <row r="65" spans="1:15" s="79" customFormat="1" ht="17.5" x14ac:dyDescent="0.25">
      <c r="A65" s="74">
        <v>552200</v>
      </c>
      <c r="B65" s="74" t="s">
        <v>218</v>
      </c>
      <c r="C65" s="75">
        <v>110008211</v>
      </c>
      <c r="D65" s="74" t="s">
        <v>219</v>
      </c>
      <c r="E65" s="77" t="s">
        <v>220</v>
      </c>
      <c r="F65" s="76" t="s">
        <v>221</v>
      </c>
      <c r="G65" s="74" t="s">
        <v>222</v>
      </c>
      <c r="H65" s="69" t="s">
        <v>588</v>
      </c>
      <c r="I65" s="69" t="s">
        <v>590</v>
      </c>
      <c r="J65" s="88">
        <v>742</v>
      </c>
      <c r="K65" s="80"/>
      <c r="L65" s="78"/>
      <c r="N65" s="50"/>
      <c r="O65" s="50"/>
    </row>
    <row r="66" spans="1:15" s="79" customFormat="1" ht="17.5" x14ac:dyDescent="0.25">
      <c r="A66" s="74">
        <v>555600</v>
      </c>
      <c r="B66" s="74" t="s">
        <v>256</v>
      </c>
      <c r="C66" s="75">
        <v>110008220</v>
      </c>
      <c r="D66" s="74" t="s">
        <v>257</v>
      </c>
      <c r="E66" s="77" t="s">
        <v>258</v>
      </c>
      <c r="F66" s="76">
        <v>1420</v>
      </c>
      <c r="G66" s="74" t="s">
        <v>598</v>
      </c>
      <c r="H66" s="69" t="s">
        <v>588</v>
      </c>
      <c r="I66" s="69" t="s">
        <v>590</v>
      </c>
      <c r="J66" s="88">
        <v>890</v>
      </c>
      <c r="K66" s="80"/>
      <c r="L66" s="78"/>
      <c r="N66" s="50"/>
      <c r="O66" s="50"/>
    </row>
    <row r="67" spans="1:15" s="79" customFormat="1" ht="17.5" x14ac:dyDescent="0.25">
      <c r="A67" s="69">
        <v>560401</v>
      </c>
      <c r="B67" s="69" t="s">
        <v>294</v>
      </c>
      <c r="C67" s="75">
        <v>110008229</v>
      </c>
      <c r="D67" s="71" t="s">
        <v>295</v>
      </c>
      <c r="E67" s="71" t="s">
        <v>296</v>
      </c>
      <c r="F67" s="72" t="s">
        <v>297</v>
      </c>
      <c r="G67" s="69" t="s">
        <v>298</v>
      </c>
      <c r="H67" s="69" t="s">
        <v>588</v>
      </c>
      <c r="I67" s="69" t="s">
        <v>590</v>
      </c>
      <c r="J67" s="88">
        <v>282</v>
      </c>
      <c r="K67" s="80"/>
      <c r="L67" s="78"/>
      <c r="N67" s="50"/>
      <c r="O67" s="50"/>
    </row>
    <row r="68" spans="1:15" s="79" customFormat="1" ht="17.5" x14ac:dyDescent="0.25">
      <c r="A68" s="69">
        <v>560402</v>
      </c>
      <c r="B68" s="69" t="s">
        <v>299</v>
      </c>
      <c r="C68" s="75">
        <v>110008229</v>
      </c>
      <c r="D68" s="71" t="s">
        <v>295</v>
      </c>
      <c r="E68" s="71" t="s">
        <v>296</v>
      </c>
      <c r="F68" s="72" t="s">
        <v>297</v>
      </c>
      <c r="G68" s="69" t="s">
        <v>298</v>
      </c>
      <c r="H68" s="69" t="s">
        <v>588</v>
      </c>
      <c r="I68" s="69" t="s">
        <v>590</v>
      </c>
      <c r="J68" s="88">
        <v>1510</v>
      </c>
      <c r="K68" s="80"/>
      <c r="L68" s="78"/>
      <c r="N68" s="50"/>
      <c r="O68" s="50"/>
    </row>
    <row r="69" spans="1:15" s="79" customFormat="1" ht="17.5" x14ac:dyDescent="0.25">
      <c r="A69" s="74">
        <v>542800</v>
      </c>
      <c r="B69" s="74" t="s">
        <v>91</v>
      </c>
      <c r="C69" s="75">
        <v>110008179</v>
      </c>
      <c r="D69" s="74" t="s">
        <v>92</v>
      </c>
      <c r="E69" s="77" t="s">
        <v>93</v>
      </c>
      <c r="F69" s="76" t="s">
        <v>94</v>
      </c>
      <c r="G69" s="74" t="s">
        <v>95</v>
      </c>
      <c r="H69" s="69" t="s">
        <v>588</v>
      </c>
      <c r="I69" s="69" t="s">
        <v>590</v>
      </c>
      <c r="J69" s="88">
        <v>2387</v>
      </c>
      <c r="K69" s="80"/>
      <c r="L69" s="78"/>
      <c r="N69" s="50"/>
      <c r="O69" s="50"/>
    </row>
    <row r="70" spans="1:15" s="79" customFormat="1" ht="17.5" x14ac:dyDescent="0.25">
      <c r="A70" s="69">
        <v>571900</v>
      </c>
      <c r="B70" s="69" t="s">
        <v>367</v>
      </c>
      <c r="C70" s="70">
        <v>110008249</v>
      </c>
      <c r="D70" s="71" t="s">
        <v>368</v>
      </c>
      <c r="E70" s="71" t="s">
        <v>369</v>
      </c>
      <c r="F70" s="72" t="s">
        <v>370</v>
      </c>
      <c r="G70" s="69" t="s">
        <v>371</v>
      </c>
      <c r="H70" s="69" t="s">
        <v>588</v>
      </c>
      <c r="I70" s="69" t="s">
        <v>590</v>
      </c>
      <c r="J70" s="88">
        <v>2530</v>
      </c>
      <c r="K70" s="80"/>
      <c r="L70" s="78"/>
      <c r="N70" s="50"/>
      <c r="O70" s="50"/>
    </row>
    <row r="71" spans="1:15" s="79" customFormat="1" ht="17.5" x14ac:dyDescent="0.25">
      <c r="A71" s="69">
        <v>572100</v>
      </c>
      <c r="B71" s="69" t="s">
        <v>372</v>
      </c>
      <c r="C71" s="70">
        <v>110008250</v>
      </c>
      <c r="D71" s="71" t="s">
        <v>373</v>
      </c>
      <c r="E71" s="71" t="s">
        <v>374</v>
      </c>
      <c r="F71" s="72" t="s">
        <v>375</v>
      </c>
      <c r="G71" s="69" t="s">
        <v>376</v>
      </c>
      <c r="H71" s="69" t="s">
        <v>588</v>
      </c>
      <c r="I71" s="69" t="s">
        <v>590</v>
      </c>
      <c r="J71" s="88">
        <v>36848</v>
      </c>
      <c r="K71" s="80"/>
      <c r="L71" s="78"/>
      <c r="N71" s="50"/>
      <c r="O71" s="50"/>
    </row>
    <row r="72" spans="1:15" s="79" customFormat="1" ht="17.5" x14ac:dyDescent="0.25">
      <c r="A72" s="69">
        <v>581700</v>
      </c>
      <c r="B72" s="69" t="s">
        <v>450</v>
      </c>
      <c r="C72" s="70">
        <v>110008271</v>
      </c>
      <c r="D72" s="71" t="s">
        <v>451</v>
      </c>
      <c r="E72" s="71" t="s">
        <v>452</v>
      </c>
      <c r="F72" s="72" t="s">
        <v>453</v>
      </c>
      <c r="G72" s="69" t="s">
        <v>454</v>
      </c>
      <c r="H72" s="69" t="s">
        <v>588</v>
      </c>
      <c r="I72" s="69" t="s">
        <v>590</v>
      </c>
      <c r="J72" s="88">
        <v>1895</v>
      </c>
      <c r="K72" s="80"/>
      <c r="L72" s="78"/>
      <c r="N72" s="50"/>
      <c r="O72" s="50"/>
    </row>
    <row r="73" spans="1:15" s="79" customFormat="1" ht="17.5" x14ac:dyDescent="0.25">
      <c r="A73" s="74">
        <v>556100</v>
      </c>
      <c r="B73" s="74" t="s">
        <v>259</v>
      </c>
      <c r="C73" s="75">
        <v>110008221</v>
      </c>
      <c r="D73" s="74" t="s">
        <v>260</v>
      </c>
      <c r="E73" s="77" t="s">
        <v>261</v>
      </c>
      <c r="F73" s="76" t="s">
        <v>262</v>
      </c>
      <c r="G73" s="74" t="s">
        <v>263</v>
      </c>
      <c r="H73" s="69" t="s">
        <v>588</v>
      </c>
      <c r="I73" s="69" t="s">
        <v>590</v>
      </c>
      <c r="J73" s="88">
        <v>4461</v>
      </c>
      <c r="K73" s="80"/>
      <c r="L73" s="78"/>
      <c r="N73" s="50"/>
      <c r="O73" s="50"/>
    </row>
    <row r="74" spans="1:15" s="79" customFormat="1" ht="17.5" x14ac:dyDescent="0.25">
      <c r="A74" s="69">
        <v>581800</v>
      </c>
      <c r="B74" s="69" t="s">
        <v>455</v>
      </c>
      <c r="C74" s="70">
        <v>110008272</v>
      </c>
      <c r="D74" s="71" t="s">
        <v>456</v>
      </c>
      <c r="E74" s="71" t="s">
        <v>443</v>
      </c>
      <c r="F74" s="72" t="s">
        <v>444</v>
      </c>
      <c r="G74" s="69" t="s">
        <v>445</v>
      </c>
      <c r="H74" s="69" t="s">
        <v>588</v>
      </c>
      <c r="I74" s="69" t="s">
        <v>590</v>
      </c>
      <c r="J74" s="88">
        <v>3053</v>
      </c>
      <c r="K74" s="80"/>
      <c r="L74" s="78"/>
      <c r="N74" s="50"/>
      <c r="O74" s="50"/>
    </row>
    <row r="75" spans="1:15" s="79" customFormat="1" ht="17.5" x14ac:dyDescent="0.25">
      <c r="A75" s="74">
        <v>540500</v>
      </c>
      <c r="B75" s="74" t="s">
        <v>38</v>
      </c>
      <c r="C75" s="75">
        <v>110008166</v>
      </c>
      <c r="D75" s="74" t="s">
        <v>39</v>
      </c>
      <c r="E75" s="77" t="s">
        <v>40</v>
      </c>
      <c r="F75" s="76" t="s">
        <v>41</v>
      </c>
      <c r="G75" s="74" t="s">
        <v>42</v>
      </c>
      <c r="H75" s="69" t="s">
        <v>588</v>
      </c>
      <c r="I75" s="69" t="s">
        <v>590</v>
      </c>
      <c r="J75" s="88">
        <v>1397</v>
      </c>
      <c r="K75" s="80"/>
      <c r="L75" s="78"/>
      <c r="N75" s="50"/>
      <c r="O75" s="50"/>
    </row>
    <row r="76" spans="1:15" s="79" customFormat="1" ht="17.5" x14ac:dyDescent="0.25">
      <c r="A76" s="69">
        <v>581900</v>
      </c>
      <c r="B76" s="69" t="s">
        <v>457</v>
      </c>
      <c r="C76" s="70">
        <v>110008273</v>
      </c>
      <c r="D76" s="71" t="s">
        <v>458</v>
      </c>
      <c r="E76" s="71" t="s">
        <v>459</v>
      </c>
      <c r="F76" s="72" t="s">
        <v>460</v>
      </c>
      <c r="G76" s="69" t="s">
        <v>461</v>
      </c>
      <c r="H76" s="69" t="s">
        <v>588</v>
      </c>
      <c r="I76" s="69" t="s">
        <v>590</v>
      </c>
      <c r="J76" s="88">
        <v>2183</v>
      </c>
      <c r="K76" s="80"/>
      <c r="L76" s="78"/>
      <c r="N76" s="50"/>
      <c r="O76" s="50"/>
    </row>
    <row r="77" spans="1:15" s="79" customFormat="1" ht="17.5" x14ac:dyDescent="0.25">
      <c r="A77" s="69">
        <v>567300</v>
      </c>
      <c r="B77" s="69" t="s">
        <v>345</v>
      </c>
      <c r="C77" s="70">
        <v>110008243</v>
      </c>
      <c r="D77" s="71" t="s">
        <v>346</v>
      </c>
      <c r="E77" s="71" t="s">
        <v>347</v>
      </c>
      <c r="F77" s="72" t="s">
        <v>348</v>
      </c>
      <c r="G77" s="69" t="s">
        <v>349</v>
      </c>
      <c r="H77" s="69" t="s">
        <v>588</v>
      </c>
      <c r="I77" s="69" t="s">
        <v>590</v>
      </c>
      <c r="J77" s="88">
        <v>355</v>
      </c>
      <c r="K77" s="80"/>
      <c r="L77" s="78"/>
      <c r="N77" s="50"/>
      <c r="O77" s="50"/>
    </row>
    <row r="78" spans="1:15" s="79" customFormat="1" ht="17.5" x14ac:dyDescent="0.25">
      <c r="A78" s="74">
        <v>547400</v>
      </c>
      <c r="B78" s="74" t="s">
        <v>126</v>
      </c>
      <c r="C78" s="75">
        <v>110008187</v>
      </c>
      <c r="D78" s="74" t="s">
        <v>127</v>
      </c>
      <c r="E78" s="77" t="s">
        <v>128</v>
      </c>
      <c r="F78" s="76" t="s">
        <v>129</v>
      </c>
      <c r="G78" s="74" t="s">
        <v>130</v>
      </c>
      <c r="H78" s="69" t="s">
        <v>588</v>
      </c>
      <c r="I78" s="69" t="s">
        <v>590</v>
      </c>
      <c r="J78" s="88">
        <v>605</v>
      </c>
      <c r="K78" s="80"/>
      <c r="L78" s="78"/>
      <c r="N78" s="50"/>
      <c r="O78" s="50"/>
    </row>
    <row r="79" spans="1:15" s="79" customFormat="1" ht="17.5" x14ac:dyDescent="0.25">
      <c r="A79" s="74">
        <v>549800</v>
      </c>
      <c r="B79" s="74" t="s">
        <v>176</v>
      </c>
      <c r="C79" s="75">
        <v>110008200</v>
      </c>
      <c r="D79" s="74" t="s">
        <v>177</v>
      </c>
      <c r="E79" s="77" t="s">
        <v>178</v>
      </c>
      <c r="F79" s="76" t="s">
        <v>179</v>
      </c>
      <c r="G79" s="74" t="s">
        <v>180</v>
      </c>
      <c r="H79" s="69" t="s">
        <v>588</v>
      </c>
      <c r="I79" s="69" t="s">
        <v>590</v>
      </c>
      <c r="J79" s="88">
        <v>3825</v>
      </c>
      <c r="K79" s="80"/>
      <c r="L79" s="78"/>
      <c r="N79" s="50"/>
      <c r="O79" s="50"/>
    </row>
    <row r="80" spans="1:15" s="79" customFormat="1" ht="17.5" x14ac:dyDescent="0.25">
      <c r="A80" s="69">
        <v>587101</v>
      </c>
      <c r="B80" s="69" t="s">
        <v>503</v>
      </c>
      <c r="C80" s="70">
        <v>110008282</v>
      </c>
      <c r="D80" s="71" t="s">
        <v>504</v>
      </c>
      <c r="E80" s="71" t="s">
        <v>505</v>
      </c>
      <c r="F80" s="72" t="s">
        <v>506</v>
      </c>
      <c r="G80" s="69" t="s">
        <v>507</v>
      </c>
      <c r="H80" s="69" t="s">
        <v>588</v>
      </c>
      <c r="I80" s="69" t="s">
        <v>590</v>
      </c>
      <c r="J80" s="88">
        <v>1159</v>
      </c>
      <c r="K80" s="80"/>
      <c r="L80" s="78"/>
      <c r="N80" s="50"/>
      <c r="O80" s="50"/>
    </row>
    <row r="81" spans="1:15" s="79" customFormat="1" ht="17.5" x14ac:dyDescent="0.25">
      <c r="A81" s="69">
        <v>587102</v>
      </c>
      <c r="B81" s="69" t="s">
        <v>508</v>
      </c>
      <c r="C81" s="70">
        <v>110008282</v>
      </c>
      <c r="D81" s="71" t="s">
        <v>504</v>
      </c>
      <c r="E81" s="71" t="s">
        <v>505</v>
      </c>
      <c r="F81" s="72" t="s">
        <v>506</v>
      </c>
      <c r="G81" s="69" t="s">
        <v>507</v>
      </c>
      <c r="H81" s="69" t="s">
        <v>588</v>
      </c>
      <c r="I81" s="69" t="s">
        <v>590</v>
      </c>
      <c r="J81" s="88">
        <v>730</v>
      </c>
      <c r="K81" s="80"/>
      <c r="L81" s="78"/>
      <c r="N81" s="50"/>
      <c r="O81" s="50"/>
    </row>
    <row r="82" spans="1:15" s="79" customFormat="1" ht="17.5" x14ac:dyDescent="0.25">
      <c r="A82" s="74">
        <v>558600</v>
      </c>
      <c r="B82" s="74" t="s">
        <v>282</v>
      </c>
      <c r="C82" s="75">
        <v>110008226</v>
      </c>
      <c r="D82" s="74" t="s">
        <v>592</v>
      </c>
      <c r="E82" s="77" t="s">
        <v>593</v>
      </c>
      <c r="F82" s="76">
        <v>1007</v>
      </c>
      <c r="G82" s="74" t="s">
        <v>283</v>
      </c>
      <c r="H82" s="69" t="s">
        <v>588</v>
      </c>
      <c r="I82" s="69" t="s">
        <v>590</v>
      </c>
      <c r="J82" s="88">
        <v>258395</v>
      </c>
      <c r="K82" s="80"/>
      <c r="L82" s="78"/>
      <c r="N82" s="50"/>
      <c r="O82" s="50"/>
    </row>
    <row r="83" spans="1:15" s="79" customFormat="1" ht="17.5" x14ac:dyDescent="0.25">
      <c r="A83" s="74">
        <v>540600</v>
      </c>
      <c r="B83" s="74" t="s">
        <v>43</v>
      </c>
      <c r="C83" s="75">
        <v>110008167</v>
      </c>
      <c r="D83" s="74" t="s">
        <v>44</v>
      </c>
      <c r="E83" s="77" t="s">
        <v>45</v>
      </c>
      <c r="F83" s="76" t="s">
        <v>46</v>
      </c>
      <c r="G83" s="74" t="s">
        <v>47</v>
      </c>
      <c r="H83" s="69" t="s">
        <v>588</v>
      </c>
      <c r="I83" s="69" t="s">
        <v>590</v>
      </c>
      <c r="J83" s="88">
        <v>6288</v>
      </c>
      <c r="K83" s="80"/>
      <c r="L83" s="78"/>
      <c r="N83" s="50"/>
      <c r="O83" s="50"/>
    </row>
    <row r="84" spans="1:15" s="79" customFormat="1" ht="17.5" x14ac:dyDescent="0.25">
      <c r="A84" s="69">
        <v>587200</v>
      </c>
      <c r="B84" s="69" t="s">
        <v>509</v>
      </c>
      <c r="C84" s="70">
        <v>110008283</v>
      </c>
      <c r="D84" s="71" t="s">
        <v>510</v>
      </c>
      <c r="E84" s="71" t="s">
        <v>511</v>
      </c>
      <c r="F84" s="72" t="s">
        <v>512</v>
      </c>
      <c r="G84" s="69" t="s">
        <v>513</v>
      </c>
      <c r="H84" s="69" t="s">
        <v>588</v>
      </c>
      <c r="I84" s="69" t="s">
        <v>590</v>
      </c>
      <c r="J84" s="88">
        <v>4746</v>
      </c>
      <c r="K84" s="80"/>
      <c r="L84" s="78"/>
      <c r="N84" s="50"/>
      <c r="O84" s="50"/>
    </row>
    <row r="85" spans="1:15" s="79" customFormat="1" ht="17.5" x14ac:dyDescent="0.25">
      <c r="A85" s="69">
        <v>587300</v>
      </c>
      <c r="B85" s="69" t="s">
        <v>514</v>
      </c>
      <c r="C85" s="70">
        <v>110008284</v>
      </c>
      <c r="D85" s="71" t="s">
        <v>515</v>
      </c>
      <c r="E85" s="71" t="s">
        <v>516</v>
      </c>
      <c r="F85" s="72" t="s">
        <v>517</v>
      </c>
      <c r="G85" s="69" t="s">
        <v>518</v>
      </c>
      <c r="H85" s="69" t="s">
        <v>588</v>
      </c>
      <c r="I85" s="69" t="s">
        <v>590</v>
      </c>
      <c r="J85" s="88">
        <v>512</v>
      </c>
      <c r="K85" s="80"/>
      <c r="L85" s="78"/>
      <c r="N85" s="50"/>
      <c r="O85" s="50"/>
    </row>
    <row r="86" spans="1:15" s="79" customFormat="1" ht="17.5" x14ac:dyDescent="0.25">
      <c r="A86" s="74">
        <v>540700</v>
      </c>
      <c r="B86" s="74" t="s">
        <v>48</v>
      </c>
      <c r="C86" s="75">
        <v>110008169</v>
      </c>
      <c r="D86" s="74" t="s">
        <v>49</v>
      </c>
      <c r="E86" s="77" t="s">
        <v>50</v>
      </c>
      <c r="F86" s="76" t="s">
        <v>51</v>
      </c>
      <c r="G86" s="74" t="s">
        <v>52</v>
      </c>
      <c r="H86" s="69" t="s">
        <v>588</v>
      </c>
      <c r="I86" s="69" t="s">
        <v>590</v>
      </c>
      <c r="J86" s="88">
        <v>3742</v>
      </c>
      <c r="K86" s="80"/>
      <c r="L86" s="78"/>
      <c r="N86" s="50"/>
      <c r="O86" s="50"/>
    </row>
    <row r="87" spans="1:15" s="79" customFormat="1" ht="17.5" x14ac:dyDescent="0.25">
      <c r="A87" s="74">
        <v>548600</v>
      </c>
      <c r="B87" s="74" t="s">
        <v>151</v>
      </c>
      <c r="C87" s="75">
        <v>110008192</v>
      </c>
      <c r="D87" s="74" t="s">
        <v>152</v>
      </c>
      <c r="E87" s="77" t="s">
        <v>153</v>
      </c>
      <c r="F87" s="76" t="s">
        <v>139</v>
      </c>
      <c r="G87" s="74" t="s">
        <v>154</v>
      </c>
      <c r="H87" s="69" t="s">
        <v>588</v>
      </c>
      <c r="I87" s="69" t="s">
        <v>590</v>
      </c>
      <c r="J87" s="88">
        <v>1008</v>
      </c>
      <c r="K87" s="80"/>
      <c r="L87" s="78"/>
      <c r="N87" s="50"/>
      <c r="O87" s="50"/>
    </row>
    <row r="88" spans="1:15" s="79" customFormat="1" ht="17.5" x14ac:dyDescent="0.25">
      <c r="A88" s="69">
        <v>567500</v>
      </c>
      <c r="B88" s="69" t="s">
        <v>350</v>
      </c>
      <c r="C88" s="70">
        <v>110008244</v>
      </c>
      <c r="D88" s="71" t="s">
        <v>351</v>
      </c>
      <c r="E88" s="71" t="s">
        <v>352</v>
      </c>
      <c r="F88" s="72" t="s">
        <v>353</v>
      </c>
      <c r="G88" s="69" t="s">
        <v>354</v>
      </c>
      <c r="H88" s="69" t="s">
        <v>588</v>
      </c>
      <c r="I88" s="69" t="s">
        <v>590</v>
      </c>
      <c r="J88" s="88">
        <v>19196</v>
      </c>
      <c r="K88" s="80"/>
      <c r="L88" s="78"/>
      <c r="N88" s="50"/>
      <c r="O88" s="50"/>
    </row>
    <row r="89" spans="1:15" s="79" customFormat="1" ht="17.5" x14ac:dyDescent="0.25">
      <c r="A89" s="69">
        <v>563900</v>
      </c>
      <c r="B89" s="69" t="s">
        <v>312</v>
      </c>
      <c r="C89" s="70">
        <v>110008235</v>
      </c>
      <c r="D89" s="71" t="s">
        <v>313</v>
      </c>
      <c r="E89" s="71" t="s">
        <v>314</v>
      </c>
      <c r="F89" s="72" t="s">
        <v>315</v>
      </c>
      <c r="G89" s="69" t="s">
        <v>316</v>
      </c>
      <c r="H89" s="69" t="s">
        <v>588</v>
      </c>
      <c r="I89" s="69" t="s">
        <v>590</v>
      </c>
      <c r="J89" s="88">
        <v>1547</v>
      </c>
      <c r="K89" s="80"/>
      <c r="L89" s="78"/>
      <c r="N89" s="50"/>
      <c r="O89" s="50"/>
    </row>
    <row r="90" spans="1:15" s="79" customFormat="1" ht="17.5" x14ac:dyDescent="0.25">
      <c r="A90" s="74">
        <v>548700</v>
      </c>
      <c r="B90" s="74" t="s">
        <v>155</v>
      </c>
      <c r="C90" s="75">
        <v>110008193</v>
      </c>
      <c r="D90" s="74" t="s">
        <v>156</v>
      </c>
      <c r="E90" s="77" t="s">
        <v>157</v>
      </c>
      <c r="F90" s="76" t="s">
        <v>158</v>
      </c>
      <c r="G90" s="74" t="s">
        <v>159</v>
      </c>
      <c r="H90" s="69" t="s">
        <v>588</v>
      </c>
      <c r="I90" s="69" t="s">
        <v>590</v>
      </c>
      <c r="J90" s="88">
        <v>747</v>
      </c>
      <c r="K90" s="80"/>
      <c r="L90" s="78"/>
      <c r="N90" s="50"/>
      <c r="O90" s="50"/>
    </row>
    <row r="91" spans="1:15" s="79" customFormat="1" ht="17.5" x14ac:dyDescent="0.25">
      <c r="A91" s="69">
        <v>560600</v>
      </c>
      <c r="B91" s="69" t="s">
        <v>300</v>
      </c>
      <c r="C91" s="70">
        <v>110008230</v>
      </c>
      <c r="D91" s="71" t="s">
        <v>301</v>
      </c>
      <c r="E91" s="71" t="s">
        <v>302</v>
      </c>
      <c r="F91" s="72" t="s">
        <v>303</v>
      </c>
      <c r="G91" s="69" t="s">
        <v>304</v>
      </c>
      <c r="H91" s="69" t="s">
        <v>588</v>
      </c>
      <c r="I91" s="69" t="s">
        <v>590</v>
      </c>
      <c r="J91" s="88">
        <v>11075</v>
      </c>
      <c r="K91" s="80"/>
      <c r="L91" s="78"/>
      <c r="N91" s="50"/>
      <c r="O91" s="50"/>
    </row>
    <row r="92" spans="1:15" s="79" customFormat="1" ht="17.5" x14ac:dyDescent="0.25">
      <c r="A92" s="69">
        <v>591900</v>
      </c>
      <c r="B92" s="69" t="s">
        <v>544</v>
      </c>
      <c r="C92" s="70">
        <v>110008293</v>
      </c>
      <c r="D92" s="74" t="s">
        <v>612</v>
      </c>
      <c r="E92" s="77" t="s">
        <v>608</v>
      </c>
      <c r="F92" s="76">
        <v>1438</v>
      </c>
      <c r="G92" s="74" t="s">
        <v>609</v>
      </c>
      <c r="H92" s="69" t="s">
        <v>588</v>
      </c>
      <c r="I92" s="69" t="s">
        <v>590</v>
      </c>
      <c r="J92" s="88">
        <v>909</v>
      </c>
      <c r="K92" s="80"/>
      <c r="L92" s="78"/>
      <c r="N92" s="50"/>
      <c r="O92" s="50"/>
    </row>
    <row r="93" spans="1:15" s="79" customFormat="1" ht="17.5" x14ac:dyDescent="0.25">
      <c r="A93" s="74">
        <v>549000</v>
      </c>
      <c r="B93" s="74" t="s">
        <v>160</v>
      </c>
      <c r="C93" s="75">
        <v>110008194</v>
      </c>
      <c r="D93" s="74" t="s">
        <v>161</v>
      </c>
      <c r="E93" s="77" t="s">
        <v>44</v>
      </c>
      <c r="F93" s="76" t="s">
        <v>139</v>
      </c>
      <c r="G93" s="74" t="s">
        <v>162</v>
      </c>
      <c r="H93" s="69" t="s">
        <v>588</v>
      </c>
      <c r="I93" s="69" t="s">
        <v>590</v>
      </c>
      <c r="J93" s="88">
        <v>471</v>
      </c>
      <c r="K93" s="80"/>
      <c r="L93" s="78"/>
      <c r="N93" s="50"/>
      <c r="O93" s="50"/>
    </row>
    <row r="94" spans="1:15" s="79" customFormat="1" ht="17.5" x14ac:dyDescent="0.25">
      <c r="A94" s="69">
        <v>592100</v>
      </c>
      <c r="B94" s="69" t="s">
        <v>545</v>
      </c>
      <c r="C94" s="70">
        <v>110008294</v>
      </c>
      <c r="D94" s="71" t="s">
        <v>546</v>
      </c>
      <c r="E94" s="71" t="s">
        <v>547</v>
      </c>
      <c r="F94" s="72" t="s">
        <v>548</v>
      </c>
      <c r="G94" s="69" t="s">
        <v>549</v>
      </c>
      <c r="H94" s="69" t="s">
        <v>588</v>
      </c>
      <c r="I94" s="69" t="s">
        <v>590</v>
      </c>
      <c r="J94" s="88">
        <v>585</v>
      </c>
      <c r="K94" s="80"/>
      <c r="L94" s="78"/>
      <c r="N94" s="50"/>
      <c r="O94" s="50"/>
    </row>
    <row r="95" spans="1:15" s="79" customFormat="1" ht="17.5" x14ac:dyDescent="0.25">
      <c r="A95" s="74">
        <v>549100</v>
      </c>
      <c r="B95" s="74" t="s">
        <v>163</v>
      </c>
      <c r="C95" s="75">
        <v>110008195</v>
      </c>
      <c r="D95" s="74" t="s">
        <v>164</v>
      </c>
      <c r="E95" s="77" t="s">
        <v>618</v>
      </c>
      <c r="F95" s="76" t="s">
        <v>139</v>
      </c>
      <c r="G95" s="74" t="s">
        <v>165</v>
      </c>
      <c r="H95" s="69" t="s">
        <v>588</v>
      </c>
      <c r="I95" s="69" t="s">
        <v>590</v>
      </c>
      <c r="J95" s="88">
        <v>601</v>
      </c>
      <c r="K95" s="80"/>
      <c r="L95" s="78"/>
      <c r="N95" s="50"/>
      <c r="O95" s="50"/>
    </row>
    <row r="96" spans="1:15" s="79" customFormat="1" ht="17.5" x14ac:dyDescent="0.25">
      <c r="A96" s="69">
        <v>588600</v>
      </c>
      <c r="B96" s="69" t="s">
        <v>519</v>
      </c>
      <c r="C96" s="70">
        <v>110008173</v>
      </c>
      <c r="D96" s="71" t="s">
        <v>68</v>
      </c>
      <c r="E96" s="71" t="s">
        <v>69</v>
      </c>
      <c r="F96" s="72" t="s">
        <v>70</v>
      </c>
      <c r="G96" s="69" t="s">
        <v>71</v>
      </c>
      <c r="H96" s="69" t="s">
        <v>588</v>
      </c>
      <c r="I96" s="69" t="s">
        <v>590</v>
      </c>
      <c r="J96" s="88">
        <v>42253</v>
      </c>
      <c r="K96" s="80"/>
      <c r="L96" s="78"/>
      <c r="N96" s="50"/>
      <c r="O96" s="50"/>
    </row>
    <row r="97" spans="1:15" s="79" customFormat="1" ht="17.5" x14ac:dyDescent="0.25">
      <c r="A97" s="74">
        <v>549200</v>
      </c>
      <c r="B97" s="74" t="s">
        <v>166</v>
      </c>
      <c r="C97" s="75">
        <v>110008196</v>
      </c>
      <c r="D97" s="74" t="s">
        <v>167</v>
      </c>
      <c r="E97" s="77" t="s">
        <v>168</v>
      </c>
      <c r="F97" s="76" t="s">
        <v>169</v>
      </c>
      <c r="G97" s="74" t="s">
        <v>170</v>
      </c>
      <c r="H97" s="69" t="s">
        <v>588</v>
      </c>
      <c r="I97" s="69" t="s">
        <v>590</v>
      </c>
      <c r="J97" s="88">
        <v>969</v>
      </c>
      <c r="K97" s="80"/>
      <c r="L97" s="78"/>
      <c r="N97" s="50"/>
      <c r="O97" s="50"/>
    </row>
    <row r="98" spans="1:15" s="79" customFormat="1" ht="17.5" x14ac:dyDescent="0.25">
      <c r="A98" s="69">
        <v>564200</v>
      </c>
      <c r="B98" s="69" t="s">
        <v>317</v>
      </c>
      <c r="C98" s="70">
        <v>110008236</v>
      </c>
      <c r="D98" s="71" t="s">
        <v>318</v>
      </c>
      <c r="E98" s="71" t="s">
        <v>319</v>
      </c>
      <c r="F98" s="72" t="s">
        <v>320</v>
      </c>
      <c r="G98" s="69" t="s">
        <v>321</v>
      </c>
      <c r="H98" s="69" t="s">
        <v>588</v>
      </c>
      <c r="I98" s="69" t="s">
        <v>590</v>
      </c>
      <c r="J98" s="88">
        <v>40381</v>
      </c>
      <c r="K98" s="80"/>
      <c r="L98" s="78"/>
      <c r="N98" s="50"/>
      <c r="O98" s="50"/>
    </row>
    <row r="99" spans="1:15" s="79" customFormat="1" ht="17.5" x14ac:dyDescent="0.25">
      <c r="A99" s="74">
        <v>552702</v>
      </c>
      <c r="B99" s="74" t="s">
        <v>228</v>
      </c>
      <c r="C99" s="75">
        <v>110008212</v>
      </c>
      <c r="D99" s="74" t="s">
        <v>224</v>
      </c>
      <c r="E99" s="77" t="s">
        <v>225</v>
      </c>
      <c r="F99" s="76" t="s">
        <v>226</v>
      </c>
      <c r="G99" s="74" t="s">
        <v>227</v>
      </c>
      <c r="H99" s="69" t="s">
        <v>588</v>
      </c>
      <c r="I99" s="69" t="s">
        <v>590</v>
      </c>
      <c r="J99" s="88">
        <v>570</v>
      </c>
      <c r="K99" s="80"/>
      <c r="L99" s="78"/>
      <c r="N99" s="50"/>
      <c r="O99" s="50"/>
    </row>
    <row r="100" spans="1:15" s="79" customFormat="1" ht="17.5" x14ac:dyDescent="0.25">
      <c r="A100" s="74">
        <v>552701</v>
      </c>
      <c r="B100" s="74" t="s">
        <v>223</v>
      </c>
      <c r="C100" s="75">
        <v>110008212</v>
      </c>
      <c r="D100" s="74" t="s">
        <v>224</v>
      </c>
      <c r="E100" s="77" t="s">
        <v>225</v>
      </c>
      <c r="F100" s="76" t="s">
        <v>226</v>
      </c>
      <c r="G100" s="74" t="s">
        <v>227</v>
      </c>
      <c r="H100" s="69" t="s">
        <v>588</v>
      </c>
      <c r="I100" s="69" t="s">
        <v>590</v>
      </c>
      <c r="J100" s="88">
        <v>591</v>
      </c>
      <c r="K100" s="80"/>
      <c r="L100" s="78"/>
      <c r="N100" s="50"/>
      <c r="O100" s="50"/>
    </row>
    <row r="101" spans="1:15" s="79" customFormat="1" ht="17.5" x14ac:dyDescent="0.25">
      <c r="A101" s="74">
        <v>556300</v>
      </c>
      <c r="B101" s="74" t="s">
        <v>264</v>
      </c>
      <c r="C101" s="75">
        <v>110008222</v>
      </c>
      <c r="D101" s="74" t="s">
        <v>265</v>
      </c>
      <c r="E101" s="77" t="s">
        <v>266</v>
      </c>
      <c r="F101" s="76" t="s">
        <v>267</v>
      </c>
      <c r="G101" s="74" t="s">
        <v>268</v>
      </c>
      <c r="H101" s="69" t="s">
        <v>588</v>
      </c>
      <c r="I101" s="69" t="s">
        <v>590</v>
      </c>
      <c r="J101" s="88">
        <v>150</v>
      </c>
      <c r="K101" s="80"/>
      <c r="L101" s="78"/>
      <c r="N101" s="50"/>
      <c r="O101" s="50"/>
    </row>
    <row r="102" spans="1:15" s="79" customFormat="1" ht="17.5" x14ac:dyDescent="0.25">
      <c r="A102" s="69">
        <v>572400</v>
      </c>
      <c r="B102" s="69" t="s">
        <v>377</v>
      </c>
      <c r="C102" s="70">
        <v>110008251</v>
      </c>
      <c r="D102" s="71" t="s">
        <v>378</v>
      </c>
      <c r="E102" s="71" t="s">
        <v>379</v>
      </c>
      <c r="F102" s="72" t="s">
        <v>380</v>
      </c>
      <c r="G102" s="69" t="s">
        <v>377</v>
      </c>
      <c r="H102" s="69" t="s">
        <v>588</v>
      </c>
      <c r="I102" s="69" t="s">
        <v>590</v>
      </c>
      <c r="J102" s="88">
        <v>26698</v>
      </c>
      <c r="K102" s="80"/>
      <c r="L102" s="78"/>
      <c r="N102" s="50"/>
      <c r="O102" s="50"/>
    </row>
    <row r="103" spans="1:15" s="79" customFormat="1" ht="17.5" x14ac:dyDescent="0.25">
      <c r="A103" s="69">
        <v>568000</v>
      </c>
      <c r="B103" s="69" t="s">
        <v>355</v>
      </c>
      <c r="C103" s="70">
        <v>110008245</v>
      </c>
      <c r="D103" s="71" t="s">
        <v>265</v>
      </c>
      <c r="E103" s="71" t="s">
        <v>266</v>
      </c>
      <c r="F103" s="72" t="s">
        <v>356</v>
      </c>
      <c r="G103" s="69" t="s">
        <v>357</v>
      </c>
      <c r="H103" s="69" t="s">
        <v>588</v>
      </c>
      <c r="I103" s="69" t="s">
        <v>590</v>
      </c>
      <c r="J103" s="88">
        <v>297</v>
      </c>
      <c r="K103" s="80"/>
      <c r="L103" s="78"/>
      <c r="N103" s="50"/>
      <c r="O103" s="50"/>
    </row>
    <row r="104" spans="1:15" s="79" customFormat="1" ht="17.5" x14ac:dyDescent="0.25">
      <c r="A104" s="74">
        <v>540900</v>
      </c>
      <c r="B104" s="74" t="s">
        <v>53</v>
      </c>
      <c r="C104" s="75">
        <v>110008170</v>
      </c>
      <c r="D104" s="74" t="s">
        <v>54</v>
      </c>
      <c r="E104" s="77" t="s">
        <v>55</v>
      </c>
      <c r="F104" s="76" t="s">
        <v>56</v>
      </c>
      <c r="G104" s="74" t="s">
        <v>57</v>
      </c>
      <c r="H104" s="69" t="s">
        <v>588</v>
      </c>
      <c r="I104" s="69" t="s">
        <v>590</v>
      </c>
      <c r="J104" s="88">
        <v>8332</v>
      </c>
      <c r="K104" s="80"/>
      <c r="L104" s="78"/>
      <c r="N104" s="50"/>
      <c r="O104" s="50"/>
    </row>
    <row r="105" spans="1:15" s="79" customFormat="1" ht="17.5" x14ac:dyDescent="0.25">
      <c r="A105" s="74">
        <v>556500</v>
      </c>
      <c r="B105" s="74" t="s">
        <v>269</v>
      </c>
      <c r="C105" s="75">
        <v>110008223</v>
      </c>
      <c r="D105" s="74" t="s">
        <v>270</v>
      </c>
      <c r="E105" s="77" t="s">
        <v>271</v>
      </c>
      <c r="F105" s="76" t="s">
        <v>272</v>
      </c>
      <c r="G105" s="74" t="s">
        <v>273</v>
      </c>
      <c r="H105" s="69" t="s">
        <v>588</v>
      </c>
      <c r="I105" s="69" t="s">
        <v>590</v>
      </c>
      <c r="J105" s="88">
        <v>487</v>
      </c>
      <c r="K105" s="80"/>
      <c r="L105" s="78"/>
      <c r="N105" s="50"/>
      <c r="O105" s="50"/>
    </row>
    <row r="106" spans="1:15" s="79" customFormat="1" ht="17.5" x14ac:dyDescent="0.25">
      <c r="A106" s="69">
        <v>592300</v>
      </c>
      <c r="B106" s="69" t="s">
        <v>550</v>
      </c>
      <c r="C106" s="70">
        <v>110008295</v>
      </c>
      <c r="D106" s="71" t="s">
        <v>551</v>
      </c>
      <c r="E106" s="71" t="s">
        <v>552</v>
      </c>
      <c r="F106" s="72" t="s">
        <v>553</v>
      </c>
      <c r="G106" s="69" t="s">
        <v>554</v>
      </c>
      <c r="H106" s="69" t="s">
        <v>588</v>
      </c>
      <c r="I106" s="69" t="s">
        <v>590</v>
      </c>
      <c r="J106" s="88">
        <v>205</v>
      </c>
      <c r="K106" s="80"/>
      <c r="L106" s="78"/>
      <c r="N106" s="50"/>
      <c r="O106" s="50"/>
    </row>
    <row r="107" spans="1:15" s="79" customFormat="1" ht="17.5" x14ac:dyDescent="0.25">
      <c r="A107" s="69">
        <v>575700</v>
      </c>
      <c r="B107" s="69" t="s">
        <v>411</v>
      </c>
      <c r="C107" s="70">
        <v>110008259</v>
      </c>
      <c r="D107" s="71" t="s">
        <v>412</v>
      </c>
      <c r="E107" s="71" t="s">
        <v>413</v>
      </c>
      <c r="F107" s="72" t="s">
        <v>414</v>
      </c>
      <c r="G107" s="69" t="s">
        <v>415</v>
      </c>
      <c r="H107" s="69" t="s">
        <v>588</v>
      </c>
      <c r="I107" s="69" t="s">
        <v>590</v>
      </c>
      <c r="J107" s="88">
        <v>10181</v>
      </c>
      <c r="K107" s="80"/>
      <c r="L107" s="78"/>
      <c r="N107" s="50"/>
      <c r="O107" s="50"/>
    </row>
    <row r="108" spans="1:15" s="79" customFormat="1" ht="17.5" x14ac:dyDescent="0.25">
      <c r="A108" s="69">
        <v>592400</v>
      </c>
      <c r="B108" s="69" t="s">
        <v>555</v>
      </c>
      <c r="C108" s="70">
        <v>110008296</v>
      </c>
      <c r="D108" s="71" t="s">
        <v>556</v>
      </c>
      <c r="E108" s="71" t="s">
        <v>557</v>
      </c>
      <c r="F108" s="72" t="s">
        <v>558</v>
      </c>
      <c r="G108" s="69" t="s">
        <v>559</v>
      </c>
      <c r="H108" s="69" t="s">
        <v>588</v>
      </c>
      <c r="I108" s="69" t="s">
        <v>590</v>
      </c>
      <c r="J108" s="88">
        <v>398</v>
      </c>
      <c r="K108" s="80"/>
      <c r="L108" s="78"/>
      <c r="N108" s="50"/>
      <c r="O108" s="50"/>
    </row>
    <row r="109" spans="1:15" s="79" customFormat="1" ht="17.5" x14ac:dyDescent="0.25">
      <c r="A109" s="74">
        <v>541002</v>
      </c>
      <c r="B109" s="74" t="s">
        <v>62</v>
      </c>
      <c r="C109" s="75">
        <v>110008171</v>
      </c>
      <c r="D109" s="74" t="s">
        <v>59</v>
      </c>
      <c r="E109" s="77" t="s">
        <v>40</v>
      </c>
      <c r="F109" s="76" t="s">
        <v>60</v>
      </c>
      <c r="G109" s="74" t="s">
        <v>61</v>
      </c>
      <c r="H109" s="69" t="s">
        <v>588</v>
      </c>
      <c r="I109" s="69" t="s">
        <v>590</v>
      </c>
      <c r="J109" s="88">
        <v>109</v>
      </c>
      <c r="K109" s="80"/>
      <c r="L109" s="78"/>
      <c r="N109" s="50"/>
      <c r="O109" s="50"/>
    </row>
    <row r="110" spans="1:15" s="79" customFormat="1" ht="17.5" x14ac:dyDescent="0.25">
      <c r="A110" s="74">
        <v>541001</v>
      </c>
      <c r="B110" s="74" t="s">
        <v>58</v>
      </c>
      <c r="C110" s="75">
        <v>110008171</v>
      </c>
      <c r="D110" s="74" t="s">
        <v>59</v>
      </c>
      <c r="E110" s="77" t="s">
        <v>40</v>
      </c>
      <c r="F110" s="76" t="s">
        <v>60</v>
      </c>
      <c r="G110" s="74" t="s">
        <v>61</v>
      </c>
      <c r="H110" s="69" t="s">
        <v>588</v>
      </c>
      <c r="I110" s="69" t="s">
        <v>590</v>
      </c>
      <c r="J110" s="88">
        <v>691</v>
      </c>
      <c r="K110" s="80"/>
      <c r="L110" s="78"/>
      <c r="N110" s="50"/>
      <c r="O110" s="50"/>
    </row>
    <row r="111" spans="1:15" s="79" customFormat="1" ht="17.5" x14ac:dyDescent="0.25">
      <c r="A111" s="74">
        <v>541100</v>
      </c>
      <c r="B111" s="74" t="s">
        <v>63</v>
      </c>
      <c r="C111" s="75">
        <v>110008172</v>
      </c>
      <c r="D111" s="74" t="s">
        <v>64</v>
      </c>
      <c r="E111" s="77" t="s">
        <v>40</v>
      </c>
      <c r="F111" s="76" t="s">
        <v>65</v>
      </c>
      <c r="G111" s="74" t="s">
        <v>66</v>
      </c>
      <c r="H111" s="69" t="s">
        <v>588</v>
      </c>
      <c r="I111" s="69" t="s">
        <v>590</v>
      </c>
      <c r="J111" s="88">
        <v>962</v>
      </c>
      <c r="K111" s="80"/>
      <c r="L111" s="78"/>
      <c r="N111" s="50"/>
      <c r="O111" s="50"/>
    </row>
    <row r="112" spans="1:15" s="79" customFormat="1" ht="17.5" x14ac:dyDescent="0.25">
      <c r="A112" s="74">
        <v>549300</v>
      </c>
      <c r="B112" s="74" t="s">
        <v>171</v>
      </c>
      <c r="C112" s="75">
        <v>110008197</v>
      </c>
      <c r="D112" s="74" t="s">
        <v>172</v>
      </c>
      <c r="E112" s="77" t="s">
        <v>173</v>
      </c>
      <c r="F112" s="76" t="s">
        <v>174</v>
      </c>
      <c r="G112" s="74" t="s">
        <v>175</v>
      </c>
      <c r="H112" s="69" t="s">
        <v>588</v>
      </c>
      <c r="I112" s="69" t="s">
        <v>590</v>
      </c>
      <c r="J112" s="88">
        <v>469</v>
      </c>
      <c r="K112" s="80"/>
      <c r="L112" s="78"/>
      <c r="N112" s="50"/>
      <c r="O112" s="50"/>
    </row>
    <row r="113" spans="1:15" s="79" customFormat="1" ht="17.5" x14ac:dyDescent="0.25">
      <c r="A113" s="69">
        <v>592500</v>
      </c>
      <c r="B113" s="69" t="s">
        <v>560</v>
      </c>
      <c r="C113" s="70">
        <v>110008297</v>
      </c>
      <c r="D113" s="71" t="s">
        <v>561</v>
      </c>
      <c r="E113" s="71" t="s">
        <v>562</v>
      </c>
      <c r="F113" s="72" t="s">
        <v>563</v>
      </c>
      <c r="G113" s="69" t="s">
        <v>564</v>
      </c>
      <c r="H113" s="69" t="s">
        <v>588</v>
      </c>
      <c r="I113" s="69" t="s">
        <v>590</v>
      </c>
      <c r="J113" s="88">
        <v>196</v>
      </c>
      <c r="K113" s="80"/>
      <c r="L113" s="78"/>
      <c r="N113" s="50"/>
      <c r="O113" s="50"/>
    </row>
    <row r="114" spans="1:15" s="79" customFormat="1" ht="17.5" x14ac:dyDescent="0.25">
      <c r="A114" s="69">
        <v>582200</v>
      </c>
      <c r="B114" s="69" t="s">
        <v>462</v>
      </c>
      <c r="C114" s="70">
        <v>110008274</v>
      </c>
      <c r="D114" s="71" t="s">
        <v>463</v>
      </c>
      <c r="E114" s="71" t="s">
        <v>464</v>
      </c>
      <c r="F114" s="72" t="s">
        <v>465</v>
      </c>
      <c r="G114" s="69" t="s">
        <v>466</v>
      </c>
      <c r="H114" s="69" t="s">
        <v>588</v>
      </c>
      <c r="I114" s="69" t="s">
        <v>590</v>
      </c>
      <c r="J114" s="88">
        <v>11576</v>
      </c>
      <c r="K114" s="80"/>
      <c r="L114" s="78"/>
      <c r="N114" s="50"/>
      <c r="O114" s="50"/>
    </row>
    <row r="115" spans="1:15" s="79" customFormat="1" ht="25" x14ac:dyDescent="0.25">
      <c r="A115" s="69">
        <v>586000</v>
      </c>
      <c r="B115" s="69" t="s">
        <v>495</v>
      </c>
      <c r="C115" s="70">
        <v>110008280</v>
      </c>
      <c r="D115" s="71" t="s">
        <v>496</v>
      </c>
      <c r="E115" s="71" t="s">
        <v>497</v>
      </c>
      <c r="F115" s="72" t="s">
        <v>498</v>
      </c>
      <c r="G115" s="69" t="s">
        <v>499</v>
      </c>
      <c r="H115" s="69" t="s">
        <v>588</v>
      </c>
      <c r="I115" s="69" t="s">
        <v>590</v>
      </c>
      <c r="J115" s="88">
        <v>2784</v>
      </c>
      <c r="K115" s="80"/>
      <c r="L115" s="78"/>
      <c r="N115" s="50"/>
      <c r="O115" s="50"/>
    </row>
    <row r="116" spans="1:15" s="73" customFormat="1" ht="25" x14ac:dyDescent="0.25">
      <c r="A116" s="69">
        <v>568200</v>
      </c>
      <c r="B116" s="69" t="s">
        <v>358</v>
      </c>
      <c r="C116" s="70">
        <v>110008246</v>
      </c>
      <c r="D116" s="89" t="s">
        <v>635</v>
      </c>
      <c r="E116" s="69" t="s">
        <v>636</v>
      </c>
      <c r="F116" s="72" t="s">
        <v>196</v>
      </c>
      <c r="G116" s="69" t="s">
        <v>627</v>
      </c>
      <c r="H116" s="69" t="s">
        <v>588</v>
      </c>
      <c r="I116" s="69" t="s">
        <v>590</v>
      </c>
      <c r="J116" s="88">
        <v>634</v>
      </c>
      <c r="K116" s="81"/>
      <c r="L116" s="78"/>
      <c r="N116"/>
      <c r="O116"/>
    </row>
    <row r="117" spans="1:15" s="79" customFormat="1" ht="17.5" x14ac:dyDescent="0.25">
      <c r="A117" s="74">
        <v>553300</v>
      </c>
      <c r="B117" s="74" t="s">
        <v>229</v>
      </c>
      <c r="C117" s="75">
        <v>110008213</v>
      </c>
      <c r="D117" s="74" t="s">
        <v>230</v>
      </c>
      <c r="E117" s="77" t="s">
        <v>231</v>
      </c>
      <c r="F117" s="76" t="s">
        <v>196</v>
      </c>
      <c r="G117" s="74" t="s">
        <v>232</v>
      </c>
      <c r="H117" s="69" t="s">
        <v>588</v>
      </c>
      <c r="I117" s="69" t="s">
        <v>590</v>
      </c>
      <c r="J117" s="88">
        <v>843</v>
      </c>
      <c r="K117" s="80"/>
      <c r="L117" s="78"/>
      <c r="N117" s="50"/>
      <c r="O117" s="50"/>
    </row>
    <row r="118" spans="1:15" s="79" customFormat="1" ht="17.5" x14ac:dyDescent="0.25">
      <c r="A118" s="69">
        <v>592700</v>
      </c>
      <c r="B118" s="69" t="s">
        <v>565</v>
      </c>
      <c r="C118" s="70">
        <v>110008291</v>
      </c>
      <c r="D118" s="71" t="s">
        <v>538</v>
      </c>
      <c r="E118" s="71" t="s">
        <v>539</v>
      </c>
      <c r="F118" s="72" t="s">
        <v>522</v>
      </c>
      <c r="G118" s="69" t="s">
        <v>540</v>
      </c>
      <c r="H118" s="69" t="s">
        <v>588</v>
      </c>
      <c r="I118" s="69" t="s">
        <v>590</v>
      </c>
      <c r="J118" s="88">
        <v>228</v>
      </c>
      <c r="K118" s="80"/>
      <c r="L118" s="78"/>
      <c r="N118" s="50"/>
      <c r="O118" s="50"/>
    </row>
    <row r="119" spans="1:15" s="79" customFormat="1" ht="17.5" x14ac:dyDescent="0.25">
      <c r="A119" s="69">
        <v>572500</v>
      </c>
      <c r="B119" s="69" t="s">
        <v>381</v>
      </c>
      <c r="C119" s="70">
        <v>110008252</v>
      </c>
      <c r="D119" s="71" t="s">
        <v>382</v>
      </c>
      <c r="E119" s="71" t="s">
        <v>383</v>
      </c>
      <c r="F119" s="72" t="s">
        <v>384</v>
      </c>
      <c r="G119" s="69" t="s">
        <v>385</v>
      </c>
      <c r="H119" s="69" t="s">
        <v>588</v>
      </c>
      <c r="I119" s="69" t="s">
        <v>590</v>
      </c>
      <c r="J119" s="88">
        <v>4254</v>
      </c>
      <c r="K119" s="80"/>
      <c r="L119" s="78"/>
      <c r="N119" s="50"/>
      <c r="O119" s="50"/>
    </row>
    <row r="120" spans="1:15" s="79" customFormat="1" ht="17.5" x14ac:dyDescent="0.25">
      <c r="A120" s="74">
        <v>556600</v>
      </c>
      <c r="B120" s="74" t="s">
        <v>274</v>
      </c>
      <c r="C120" s="75">
        <v>110008224</v>
      </c>
      <c r="D120" s="74" t="s">
        <v>265</v>
      </c>
      <c r="E120" s="77" t="s">
        <v>266</v>
      </c>
      <c r="F120" s="76" t="s">
        <v>267</v>
      </c>
      <c r="G120" s="74" t="s">
        <v>275</v>
      </c>
      <c r="H120" s="69" t="s">
        <v>588</v>
      </c>
      <c r="I120" s="69" t="s">
        <v>590</v>
      </c>
      <c r="J120" s="88">
        <v>407</v>
      </c>
      <c r="K120" s="80"/>
      <c r="L120" s="78"/>
      <c r="N120" s="50"/>
      <c r="O120" s="50"/>
    </row>
    <row r="121" spans="1:15" s="79" customFormat="1" ht="17.5" x14ac:dyDescent="0.25">
      <c r="A121" s="69">
        <v>559000</v>
      </c>
      <c r="B121" s="69" t="s">
        <v>284</v>
      </c>
      <c r="C121" s="75">
        <v>110008227</v>
      </c>
      <c r="D121" s="71" t="s">
        <v>285</v>
      </c>
      <c r="E121" s="71" t="s">
        <v>286</v>
      </c>
      <c r="F121" s="72" t="s">
        <v>287</v>
      </c>
      <c r="G121" s="69" t="s">
        <v>288</v>
      </c>
      <c r="H121" s="69" t="s">
        <v>588</v>
      </c>
      <c r="I121" s="69" t="s">
        <v>590</v>
      </c>
      <c r="J121" s="88">
        <v>23521</v>
      </c>
      <c r="K121" s="80"/>
      <c r="L121" s="78"/>
      <c r="N121" s="50"/>
      <c r="O121" s="50"/>
    </row>
    <row r="122" spans="1:15" s="79" customFormat="1" ht="17.5" x14ac:dyDescent="0.25">
      <c r="A122" s="69">
        <v>564400</v>
      </c>
      <c r="B122" s="69" t="s">
        <v>322</v>
      </c>
      <c r="C122" s="70">
        <v>110008237</v>
      </c>
      <c r="D122" s="71" t="s">
        <v>633</v>
      </c>
      <c r="E122" s="71" t="s">
        <v>628</v>
      </c>
      <c r="F122" s="72">
        <v>1143</v>
      </c>
      <c r="G122" s="69" t="s">
        <v>78</v>
      </c>
      <c r="H122" s="69" t="s">
        <v>588</v>
      </c>
      <c r="I122" s="69" t="s">
        <v>590</v>
      </c>
      <c r="J122" s="88">
        <v>494</v>
      </c>
      <c r="K122" s="80"/>
      <c r="L122" s="78"/>
      <c r="N122" s="50"/>
      <c r="O122" s="50"/>
    </row>
    <row r="123" spans="1:15" s="79" customFormat="1" ht="17.5" x14ac:dyDescent="0.25">
      <c r="A123" s="74">
        <v>541200</v>
      </c>
      <c r="B123" s="74" t="s">
        <v>67</v>
      </c>
      <c r="C123" s="75">
        <v>110008173</v>
      </c>
      <c r="D123" s="74" t="s">
        <v>68</v>
      </c>
      <c r="E123" s="77" t="s">
        <v>69</v>
      </c>
      <c r="F123" s="76" t="s">
        <v>70</v>
      </c>
      <c r="G123" s="74" t="s">
        <v>71</v>
      </c>
      <c r="H123" s="69" t="s">
        <v>588</v>
      </c>
      <c r="I123" s="69" t="s">
        <v>590</v>
      </c>
      <c r="J123" s="88">
        <v>10407</v>
      </c>
      <c r="K123" s="80"/>
      <c r="L123" s="78"/>
      <c r="N123" s="50"/>
      <c r="O123" s="50"/>
    </row>
    <row r="124" spans="1:15" s="73" customFormat="1" ht="17.5" x14ac:dyDescent="0.25">
      <c r="A124" s="69">
        <v>586100</v>
      </c>
      <c r="B124" s="69" t="s">
        <v>500</v>
      </c>
      <c r="C124" s="70">
        <v>110008281</v>
      </c>
      <c r="D124" s="71" t="s">
        <v>594</v>
      </c>
      <c r="E124" s="71" t="s">
        <v>634</v>
      </c>
      <c r="F124" s="72" t="s">
        <v>501</v>
      </c>
      <c r="G124" s="69" t="s">
        <v>502</v>
      </c>
      <c r="H124" s="69" t="s">
        <v>588</v>
      </c>
      <c r="I124" s="69" t="s">
        <v>590</v>
      </c>
      <c r="J124" s="88">
        <v>10793</v>
      </c>
      <c r="K124" s="81"/>
      <c r="L124" s="78"/>
      <c r="N124"/>
      <c r="O124"/>
    </row>
    <row r="125" spans="1:15" s="79" customFormat="1" ht="17.5" x14ac:dyDescent="0.25">
      <c r="A125" s="69">
        <v>584200</v>
      </c>
      <c r="B125" s="69" t="s">
        <v>479</v>
      </c>
      <c r="C125" s="70">
        <v>110008277</v>
      </c>
      <c r="D125" s="71" t="s">
        <v>480</v>
      </c>
      <c r="E125" s="71" t="s">
        <v>481</v>
      </c>
      <c r="F125" s="72" t="s">
        <v>482</v>
      </c>
      <c r="G125" s="69" t="s">
        <v>483</v>
      </c>
      <c r="H125" s="69" t="s">
        <v>588</v>
      </c>
      <c r="I125" s="69" t="s">
        <v>590</v>
      </c>
      <c r="J125" s="88">
        <v>429</v>
      </c>
      <c r="K125" s="80"/>
      <c r="L125" s="78"/>
      <c r="N125" s="50"/>
      <c r="O125" s="50"/>
    </row>
    <row r="126" spans="1:15" s="79" customFormat="1" ht="17.5" x14ac:dyDescent="0.25">
      <c r="A126" s="69">
        <v>584302</v>
      </c>
      <c r="B126" s="69" t="s">
        <v>489</v>
      </c>
      <c r="C126" s="70">
        <v>110008278</v>
      </c>
      <c r="D126" s="71" t="s">
        <v>485</v>
      </c>
      <c r="E126" s="71" t="s">
        <v>486</v>
      </c>
      <c r="F126" s="72" t="s">
        <v>487</v>
      </c>
      <c r="G126" s="69" t="s">
        <v>488</v>
      </c>
      <c r="H126" s="69" t="s">
        <v>588</v>
      </c>
      <c r="I126" s="69" t="s">
        <v>590</v>
      </c>
      <c r="J126" s="88">
        <v>135</v>
      </c>
      <c r="K126" s="80"/>
      <c r="L126" s="78"/>
      <c r="N126" s="50"/>
      <c r="O126" s="50"/>
    </row>
    <row r="127" spans="1:15" s="79" customFormat="1" ht="17.5" x14ac:dyDescent="0.25">
      <c r="A127" s="69">
        <v>584301</v>
      </c>
      <c r="B127" s="69" t="s">
        <v>484</v>
      </c>
      <c r="C127" s="70">
        <v>110008278</v>
      </c>
      <c r="D127" s="71" t="s">
        <v>485</v>
      </c>
      <c r="E127" s="71" t="s">
        <v>486</v>
      </c>
      <c r="F127" s="72" t="s">
        <v>487</v>
      </c>
      <c r="G127" s="69" t="s">
        <v>488</v>
      </c>
      <c r="H127" s="69" t="s">
        <v>588</v>
      </c>
      <c r="I127" s="69" t="s">
        <v>590</v>
      </c>
      <c r="J127" s="88">
        <v>620</v>
      </c>
      <c r="K127" s="80"/>
      <c r="L127" s="78"/>
      <c r="N127" s="50"/>
      <c r="O127" s="50"/>
    </row>
    <row r="128" spans="1:15" s="79" customFormat="1" ht="17.5" x14ac:dyDescent="0.25">
      <c r="A128" s="69">
        <v>568500</v>
      </c>
      <c r="B128" s="69" t="s">
        <v>359</v>
      </c>
      <c r="C128" s="70">
        <v>110008241</v>
      </c>
      <c r="D128" s="71" t="s">
        <v>344</v>
      </c>
      <c r="E128" s="71" t="s">
        <v>340</v>
      </c>
      <c r="F128" s="72" t="s">
        <v>341</v>
      </c>
      <c r="G128" s="69" t="s">
        <v>342</v>
      </c>
      <c r="H128" s="69" t="s">
        <v>588</v>
      </c>
      <c r="I128" s="69" t="s">
        <v>590</v>
      </c>
      <c r="J128" s="88">
        <v>499</v>
      </c>
      <c r="K128" s="80"/>
      <c r="L128" s="78"/>
      <c r="N128" s="50"/>
      <c r="O128" s="50"/>
    </row>
    <row r="129" spans="1:15" s="79" customFormat="1" ht="17.5" x14ac:dyDescent="0.25">
      <c r="A129" s="74">
        <v>543700</v>
      </c>
      <c r="B129" s="74" t="s">
        <v>100</v>
      </c>
      <c r="C129" s="75">
        <v>110008181</v>
      </c>
      <c r="D129" s="74" t="s">
        <v>101</v>
      </c>
      <c r="E129" s="77" t="s">
        <v>102</v>
      </c>
      <c r="F129" s="76" t="s">
        <v>103</v>
      </c>
      <c r="G129" s="74" t="s">
        <v>104</v>
      </c>
      <c r="H129" s="69" t="s">
        <v>588</v>
      </c>
      <c r="I129" s="69" t="s">
        <v>590</v>
      </c>
      <c r="J129" s="88">
        <v>416</v>
      </c>
      <c r="K129" s="80"/>
      <c r="L129" s="78"/>
      <c r="N129" s="50"/>
      <c r="O129" s="50"/>
    </row>
    <row r="130" spans="1:15" s="79" customFormat="1" ht="17.5" x14ac:dyDescent="0.25">
      <c r="A130" s="69">
        <v>561101</v>
      </c>
      <c r="B130" s="69" t="s">
        <v>305</v>
      </c>
      <c r="C130" s="70">
        <v>110008231</v>
      </c>
      <c r="D130" s="71" t="s">
        <v>306</v>
      </c>
      <c r="E130" s="71" t="s">
        <v>307</v>
      </c>
      <c r="F130" s="72" t="s">
        <v>308</v>
      </c>
      <c r="G130" s="69" t="s">
        <v>309</v>
      </c>
      <c r="H130" s="69" t="s">
        <v>588</v>
      </c>
      <c r="I130" s="69" t="s">
        <v>590</v>
      </c>
      <c r="J130" s="88">
        <v>3202</v>
      </c>
      <c r="K130" s="80"/>
      <c r="L130" s="78"/>
      <c r="N130" s="50"/>
      <c r="O130" s="50"/>
    </row>
    <row r="131" spans="1:15" s="79" customFormat="1" ht="17.5" x14ac:dyDescent="0.25">
      <c r="A131" s="74">
        <v>549900</v>
      </c>
      <c r="B131" s="74" t="s">
        <v>181</v>
      </c>
      <c r="C131" s="75">
        <v>110008201</v>
      </c>
      <c r="D131" s="74" t="s">
        <v>182</v>
      </c>
      <c r="E131" s="77" t="s">
        <v>183</v>
      </c>
      <c r="F131" s="76" t="s">
        <v>144</v>
      </c>
      <c r="G131" s="74" t="s">
        <v>184</v>
      </c>
      <c r="H131" s="69" t="s">
        <v>588</v>
      </c>
      <c r="I131" s="69" t="s">
        <v>590</v>
      </c>
      <c r="J131" s="88">
        <v>965</v>
      </c>
      <c r="K131" s="80"/>
      <c r="L131" s="78"/>
      <c r="N131" s="50"/>
      <c r="O131" s="50"/>
    </row>
    <row r="132" spans="1:15" s="79" customFormat="1" ht="17.5" x14ac:dyDescent="0.25">
      <c r="A132" s="69">
        <v>579900</v>
      </c>
      <c r="B132" s="69" t="s">
        <v>436</v>
      </c>
      <c r="C132" s="70">
        <v>110008263</v>
      </c>
      <c r="D132" s="71" t="s">
        <v>432</v>
      </c>
      <c r="E132" s="71" t="s">
        <v>433</v>
      </c>
      <c r="F132" s="72" t="s">
        <v>434</v>
      </c>
      <c r="G132" s="69" t="s">
        <v>435</v>
      </c>
      <c r="H132" s="69" t="s">
        <v>588</v>
      </c>
      <c r="I132" s="69" t="s">
        <v>590</v>
      </c>
      <c r="J132" s="88">
        <v>2511</v>
      </c>
      <c r="K132" s="80"/>
      <c r="L132" s="78"/>
      <c r="N132" s="50"/>
      <c r="O132" s="50"/>
    </row>
    <row r="133" spans="1:15" s="79" customFormat="1" ht="17.5" x14ac:dyDescent="0.25">
      <c r="A133" s="74">
        <v>550000</v>
      </c>
      <c r="B133" s="74" t="s">
        <v>185</v>
      </c>
      <c r="C133" s="75">
        <v>110008202</v>
      </c>
      <c r="D133" s="71" t="s">
        <v>633</v>
      </c>
      <c r="E133" s="71" t="s">
        <v>628</v>
      </c>
      <c r="F133" s="72">
        <v>1143</v>
      </c>
      <c r="G133" s="69" t="s">
        <v>78</v>
      </c>
      <c r="H133" s="69" t="s">
        <v>588</v>
      </c>
      <c r="I133" s="69" t="s">
        <v>590</v>
      </c>
      <c r="J133" s="88">
        <v>1430</v>
      </c>
      <c r="K133" s="80"/>
      <c r="L133" s="78"/>
      <c r="N133" s="50"/>
      <c r="O133" s="50"/>
    </row>
    <row r="134" spans="1:15" s="79" customFormat="1" ht="17.5" x14ac:dyDescent="0.25">
      <c r="A134" s="69">
        <v>568700</v>
      </c>
      <c r="B134" s="69" t="s">
        <v>360</v>
      </c>
      <c r="C134" s="70">
        <v>110008215</v>
      </c>
      <c r="D134" s="71" t="s">
        <v>234</v>
      </c>
      <c r="E134" s="71" t="s">
        <v>85</v>
      </c>
      <c r="F134" s="72" t="s">
        <v>235</v>
      </c>
      <c r="G134" s="69" t="s">
        <v>236</v>
      </c>
      <c r="H134" s="69" t="s">
        <v>588</v>
      </c>
      <c r="I134" s="69" t="s">
        <v>590</v>
      </c>
      <c r="J134" s="88">
        <v>1006</v>
      </c>
      <c r="K134" s="80"/>
      <c r="L134" s="78"/>
      <c r="N134" s="50"/>
      <c r="O134" s="50"/>
    </row>
    <row r="135" spans="1:15" s="79" customFormat="1" ht="17.5" x14ac:dyDescent="0.25">
      <c r="A135" s="74">
        <v>556802</v>
      </c>
      <c r="B135" s="74" t="s">
        <v>281</v>
      </c>
      <c r="C135" s="75">
        <v>110008225</v>
      </c>
      <c r="D135" s="74" t="s">
        <v>277</v>
      </c>
      <c r="E135" s="77" t="s">
        <v>278</v>
      </c>
      <c r="F135" s="76" t="s">
        <v>279</v>
      </c>
      <c r="G135" s="74" t="s">
        <v>280</v>
      </c>
      <c r="H135" s="69" t="s">
        <v>588</v>
      </c>
      <c r="I135" s="69" t="s">
        <v>590</v>
      </c>
      <c r="J135" s="88">
        <v>599</v>
      </c>
      <c r="K135" s="80"/>
      <c r="L135" s="78"/>
      <c r="N135" s="50"/>
      <c r="O135" s="50"/>
    </row>
    <row r="136" spans="1:15" s="79" customFormat="1" ht="17.5" x14ac:dyDescent="0.25">
      <c r="A136" s="74">
        <v>556801</v>
      </c>
      <c r="B136" s="74" t="s">
        <v>276</v>
      </c>
      <c r="C136" s="75">
        <v>110008225</v>
      </c>
      <c r="D136" s="74" t="s">
        <v>277</v>
      </c>
      <c r="E136" s="77" t="s">
        <v>278</v>
      </c>
      <c r="F136" s="76" t="s">
        <v>279</v>
      </c>
      <c r="G136" s="74" t="s">
        <v>280</v>
      </c>
      <c r="H136" s="69" t="s">
        <v>588</v>
      </c>
      <c r="I136" s="69" t="s">
        <v>590</v>
      </c>
      <c r="J136" s="88">
        <v>4775</v>
      </c>
      <c r="K136" s="80"/>
      <c r="L136" s="78"/>
      <c r="N136" s="50"/>
      <c r="O136" s="50"/>
    </row>
    <row r="137" spans="1:15" s="79" customFormat="1" ht="17.5" x14ac:dyDescent="0.25">
      <c r="A137" s="74">
        <v>543400</v>
      </c>
      <c r="B137" s="74" t="s">
        <v>96</v>
      </c>
      <c r="C137" s="75">
        <v>110008180</v>
      </c>
      <c r="D137" s="74" t="s">
        <v>97</v>
      </c>
      <c r="E137" s="77" t="s">
        <v>98</v>
      </c>
      <c r="F137" s="76" t="s">
        <v>94</v>
      </c>
      <c r="G137" s="74" t="s">
        <v>99</v>
      </c>
      <c r="H137" s="69" t="s">
        <v>588</v>
      </c>
      <c r="I137" s="69" t="s">
        <v>590</v>
      </c>
      <c r="J137" s="88">
        <v>1107</v>
      </c>
      <c r="K137" s="80"/>
      <c r="L137" s="78"/>
      <c r="N137" s="50"/>
      <c r="O137" s="50"/>
    </row>
    <row r="138" spans="1:15" s="79" customFormat="1" ht="17.5" x14ac:dyDescent="0.25">
      <c r="A138" s="69">
        <v>564600</v>
      </c>
      <c r="B138" s="69" t="s">
        <v>323</v>
      </c>
      <c r="C138" s="70">
        <v>110008238</v>
      </c>
      <c r="D138" s="71" t="s">
        <v>324</v>
      </c>
      <c r="E138" s="71" t="s">
        <v>325</v>
      </c>
      <c r="F138" s="72" t="s">
        <v>326</v>
      </c>
      <c r="G138" s="69" t="s">
        <v>327</v>
      </c>
      <c r="H138" s="69" t="s">
        <v>588</v>
      </c>
      <c r="I138" s="69" t="s">
        <v>590</v>
      </c>
      <c r="J138" s="88">
        <v>9460</v>
      </c>
      <c r="K138" s="80"/>
      <c r="L138" s="78"/>
      <c r="N138" s="50"/>
      <c r="O138" s="50"/>
    </row>
    <row r="139" spans="1:15" s="79" customFormat="1" ht="17.5" x14ac:dyDescent="0.25">
      <c r="A139" s="69">
        <v>568900</v>
      </c>
      <c r="B139" s="69" t="s">
        <v>361</v>
      </c>
      <c r="C139" s="70">
        <v>110008241</v>
      </c>
      <c r="D139" s="71" t="s">
        <v>344</v>
      </c>
      <c r="E139" s="71" t="s">
        <v>340</v>
      </c>
      <c r="F139" s="72" t="s">
        <v>341</v>
      </c>
      <c r="G139" s="69" t="s">
        <v>342</v>
      </c>
      <c r="H139" s="69" t="s">
        <v>588</v>
      </c>
      <c r="I139" s="69" t="s">
        <v>590</v>
      </c>
      <c r="J139" s="88">
        <v>854</v>
      </c>
      <c r="K139" s="80"/>
      <c r="L139" s="78"/>
      <c r="N139" s="50"/>
      <c r="O139" s="50"/>
    </row>
    <row r="140" spans="1:15" s="79" customFormat="1" ht="17.5" x14ac:dyDescent="0.25">
      <c r="A140" s="69">
        <v>582700</v>
      </c>
      <c r="B140" s="69" t="s">
        <v>467</v>
      </c>
      <c r="C140" s="70">
        <v>110008275</v>
      </c>
      <c r="D140" s="71" t="s">
        <v>468</v>
      </c>
      <c r="E140" s="71" t="s">
        <v>469</v>
      </c>
      <c r="F140" s="72" t="s">
        <v>470</v>
      </c>
      <c r="G140" s="69" t="s">
        <v>471</v>
      </c>
      <c r="H140" s="69" t="s">
        <v>588</v>
      </c>
      <c r="I140" s="69" t="s">
        <v>590</v>
      </c>
      <c r="J140" s="88">
        <v>728</v>
      </c>
      <c r="K140" s="80"/>
      <c r="L140" s="78"/>
      <c r="N140" s="50"/>
      <c r="O140" s="50"/>
    </row>
    <row r="141" spans="1:15" s="79" customFormat="1" ht="17.5" x14ac:dyDescent="0.25">
      <c r="A141" s="69">
        <v>593400</v>
      </c>
      <c r="B141" s="69" t="s">
        <v>566</v>
      </c>
      <c r="C141" s="70">
        <v>110008299</v>
      </c>
      <c r="D141" s="71" t="s">
        <v>600</v>
      </c>
      <c r="E141" s="71" t="s">
        <v>601</v>
      </c>
      <c r="F141" s="72" t="s">
        <v>567</v>
      </c>
      <c r="G141" s="69" t="s">
        <v>568</v>
      </c>
      <c r="H141" s="69" t="s">
        <v>588</v>
      </c>
      <c r="I141" s="69" t="s">
        <v>590</v>
      </c>
      <c r="J141" s="88">
        <v>460</v>
      </c>
      <c r="K141" s="80"/>
      <c r="L141" s="78"/>
      <c r="N141" s="50"/>
      <c r="O141" s="50"/>
    </row>
    <row r="142" spans="1:15" s="79" customFormat="1" ht="17.5" x14ac:dyDescent="0.25">
      <c r="A142" s="69">
        <v>576400</v>
      </c>
      <c r="B142" s="69" t="s">
        <v>416</v>
      </c>
      <c r="C142" s="70">
        <v>110008260</v>
      </c>
      <c r="D142" s="71" t="s">
        <v>417</v>
      </c>
      <c r="E142" s="71" t="s">
        <v>418</v>
      </c>
      <c r="F142" s="72" t="s">
        <v>419</v>
      </c>
      <c r="G142" s="69" t="s">
        <v>420</v>
      </c>
      <c r="H142" s="69" t="s">
        <v>588</v>
      </c>
      <c r="I142" s="69" t="s">
        <v>590</v>
      </c>
      <c r="J142" s="88">
        <v>4032</v>
      </c>
      <c r="K142" s="80"/>
      <c r="L142" s="78"/>
      <c r="N142" s="50"/>
      <c r="O142" s="50"/>
    </row>
    <row r="143" spans="1:15" s="79" customFormat="1" ht="17.5" x14ac:dyDescent="0.25">
      <c r="A143" s="69">
        <v>576500</v>
      </c>
      <c r="B143" s="69" t="s">
        <v>421</v>
      </c>
      <c r="C143" s="70">
        <v>110008261</v>
      </c>
      <c r="D143" s="71" t="s">
        <v>422</v>
      </c>
      <c r="E143" s="71" t="s">
        <v>423</v>
      </c>
      <c r="F143" s="72" t="s">
        <v>424</v>
      </c>
      <c r="G143" s="69" t="s">
        <v>425</v>
      </c>
      <c r="H143" s="69" t="s">
        <v>588</v>
      </c>
      <c r="I143" s="69" t="s">
        <v>590</v>
      </c>
      <c r="J143" s="88">
        <v>464</v>
      </c>
      <c r="K143" s="80"/>
      <c r="L143" s="78"/>
      <c r="N143" s="50"/>
      <c r="O143" s="50"/>
    </row>
    <row r="144" spans="1:15" s="79" customFormat="1" ht="17.5" x14ac:dyDescent="0.25">
      <c r="A144" s="69">
        <v>589000</v>
      </c>
      <c r="B144" s="69" t="s">
        <v>520</v>
      </c>
      <c r="C144" s="70">
        <v>110008173</v>
      </c>
      <c r="D144" s="71" t="s">
        <v>68</v>
      </c>
      <c r="E144" s="71" t="s">
        <v>69</v>
      </c>
      <c r="F144" s="72" t="s">
        <v>70</v>
      </c>
      <c r="G144" s="69" t="s">
        <v>71</v>
      </c>
      <c r="H144" s="69" t="s">
        <v>588</v>
      </c>
      <c r="I144" s="69" t="s">
        <v>590</v>
      </c>
      <c r="J144" s="88">
        <v>54852</v>
      </c>
      <c r="K144" s="80"/>
      <c r="L144" s="78"/>
      <c r="N144" s="50"/>
      <c r="O144" s="50"/>
    </row>
    <row r="145" spans="1:15" s="79" customFormat="1" ht="17.5" x14ac:dyDescent="0.25">
      <c r="A145" s="69">
        <v>593600</v>
      </c>
      <c r="B145" s="69" t="s">
        <v>569</v>
      </c>
      <c r="C145" s="70">
        <v>110008300</v>
      </c>
      <c r="D145" s="71" t="s">
        <v>570</v>
      </c>
      <c r="E145" s="71" t="s">
        <v>571</v>
      </c>
      <c r="F145" s="72" t="s">
        <v>572</v>
      </c>
      <c r="G145" s="69" t="s">
        <v>573</v>
      </c>
      <c r="H145" s="69" t="s">
        <v>588</v>
      </c>
      <c r="I145" s="69" t="s">
        <v>590</v>
      </c>
      <c r="J145" s="88">
        <v>711</v>
      </c>
      <c r="K145" s="80"/>
      <c r="L145" s="78"/>
      <c r="N145" s="50"/>
      <c r="O145" s="50"/>
    </row>
    <row r="146" spans="1:15" s="79" customFormat="1" ht="17.5" x14ac:dyDescent="0.25">
      <c r="A146" s="69">
        <v>565200</v>
      </c>
      <c r="B146" s="69" t="s">
        <v>328</v>
      </c>
      <c r="C146" s="70">
        <v>110008239</v>
      </c>
      <c r="D146" s="71" t="s">
        <v>329</v>
      </c>
      <c r="E146" s="71" t="s">
        <v>330</v>
      </c>
      <c r="F146" s="72" t="s">
        <v>331</v>
      </c>
      <c r="G146" s="69" t="s">
        <v>332</v>
      </c>
      <c r="H146" s="69" t="s">
        <v>588</v>
      </c>
      <c r="I146" s="69" t="s">
        <v>590</v>
      </c>
      <c r="J146" s="88">
        <v>619</v>
      </c>
      <c r="K146" s="80"/>
      <c r="L146" s="78"/>
      <c r="N146" s="50"/>
      <c r="O146" s="50"/>
    </row>
    <row r="147" spans="1:15" s="79" customFormat="1" ht="17.5" x14ac:dyDescent="0.25">
      <c r="A147" s="74">
        <v>553800</v>
      </c>
      <c r="B147" s="74" t="s">
        <v>233</v>
      </c>
      <c r="C147" s="75">
        <v>110008215</v>
      </c>
      <c r="D147" s="74" t="s">
        <v>234</v>
      </c>
      <c r="E147" s="69" t="s">
        <v>624</v>
      </c>
      <c r="F147" s="76" t="s">
        <v>235</v>
      </c>
      <c r="G147" s="74" t="s">
        <v>236</v>
      </c>
      <c r="H147" s="69" t="s">
        <v>588</v>
      </c>
      <c r="I147" s="69" t="s">
        <v>590</v>
      </c>
      <c r="J147" s="88">
        <v>425</v>
      </c>
      <c r="K147" s="80"/>
      <c r="L147" s="78"/>
      <c r="N147" s="50"/>
      <c r="O147" s="50"/>
    </row>
    <row r="148" spans="1:15" s="79" customFormat="1" ht="17.5" x14ac:dyDescent="0.25">
      <c r="A148" s="74">
        <v>553900</v>
      </c>
      <c r="B148" s="74" t="s">
        <v>237</v>
      </c>
      <c r="C148" s="75">
        <v>110008216</v>
      </c>
      <c r="D148" s="74" t="s">
        <v>238</v>
      </c>
      <c r="E148" s="77" t="s">
        <v>239</v>
      </c>
      <c r="F148" s="76" t="s">
        <v>240</v>
      </c>
      <c r="G148" s="74" t="s">
        <v>241</v>
      </c>
      <c r="H148" s="69" t="s">
        <v>588</v>
      </c>
      <c r="I148" s="69" t="s">
        <v>590</v>
      </c>
      <c r="J148" s="88">
        <v>1092</v>
      </c>
      <c r="K148" s="80"/>
      <c r="L148" s="78"/>
      <c r="N148" s="50"/>
      <c r="O148" s="50"/>
    </row>
    <row r="149" spans="1:15" s="79" customFormat="1" ht="17.5" x14ac:dyDescent="0.25">
      <c r="A149" s="69">
        <v>593700</v>
      </c>
      <c r="B149" s="69" t="s">
        <v>574</v>
      </c>
      <c r="C149" s="70">
        <v>110008301</v>
      </c>
      <c r="D149" s="71" t="s">
        <v>575</v>
      </c>
      <c r="E149" s="77" t="s">
        <v>610</v>
      </c>
      <c r="F149" s="76" t="s">
        <v>576</v>
      </c>
      <c r="G149" s="74" t="s">
        <v>611</v>
      </c>
      <c r="H149" s="69" t="s">
        <v>588</v>
      </c>
      <c r="I149" s="69" t="s">
        <v>590</v>
      </c>
      <c r="J149" s="88">
        <v>238</v>
      </c>
      <c r="K149" s="80"/>
      <c r="L149" s="78"/>
      <c r="N149" s="50"/>
      <c r="O149" s="50"/>
    </row>
    <row r="150" spans="1:15" s="79" customFormat="1" ht="17.5" x14ac:dyDescent="0.25">
      <c r="A150" s="69">
        <v>576601</v>
      </c>
      <c r="B150" s="69" t="s">
        <v>426</v>
      </c>
      <c r="C150" s="70">
        <v>110008262</v>
      </c>
      <c r="D150" s="71" t="s">
        <v>427</v>
      </c>
      <c r="E150" s="71" t="s">
        <v>428</v>
      </c>
      <c r="F150" s="72" t="s">
        <v>429</v>
      </c>
      <c r="G150" s="69" t="s">
        <v>430</v>
      </c>
      <c r="H150" s="69" t="s">
        <v>588</v>
      </c>
      <c r="I150" s="69" t="s">
        <v>590</v>
      </c>
      <c r="J150" s="88">
        <v>416</v>
      </c>
      <c r="K150" s="80"/>
      <c r="L150" s="78"/>
      <c r="N150" s="50"/>
      <c r="O150" s="50"/>
    </row>
    <row r="151" spans="1:15" s="79" customFormat="1" ht="17.5" x14ac:dyDescent="0.25">
      <c r="A151" s="69">
        <v>576602</v>
      </c>
      <c r="B151" s="69" t="s">
        <v>431</v>
      </c>
      <c r="C151" s="70">
        <v>110008262</v>
      </c>
      <c r="D151" s="71" t="s">
        <v>427</v>
      </c>
      <c r="E151" s="71" t="s">
        <v>428</v>
      </c>
      <c r="F151" s="72" t="s">
        <v>429</v>
      </c>
      <c r="G151" s="69" t="s">
        <v>430</v>
      </c>
      <c r="H151" s="69" t="s">
        <v>588</v>
      </c>
      <c r="I151" s="69" t="s">
        <v>590</v>
      </c>
      <c r="J151" s="88">
        <v>181</v>
      </c>
      <c r="K151" s="80"/>
      <c r="L151" s="78"/>
      <c r="N151" s="50"/>
      <c r="O151" s="50"/>
    </row>
    <row r="152" spans="1:15" s="79" customFormat="1" ht="17.5" x14ac:dyDescent="0.25">
      <c r="A152" s="69">
        <v>565400</v>
      </c>
      <c r="B152" s="69" t="s">
        <v>333</v>
      </c>
      <c r="C152" s="70">
        <v>110008240</v>
      </c>
      <c r="D152" s="71" t="s">
        <v>334</v>
      </c>
      <c r="E152" s="71" t="s">
        <v>335</v>
      </c>
      <c r="F152" s="72" t="s">
        <v>336</v>
      </c>
      <c r="G152" s="69" t="s">
        <v>337</v>
      </c>
      <c r="H152" s="69" t="s">
        <v>588</v>
      </c>
      <c r="I152" s="69" t="s">
        <v>590</v>
      </c>
      <c r="J152" s="88">
        <v>569</v>
      </c>
      <c r="K152" s="80"/>
      <c r="L152" s="78"/>
      <c r="N152" s="50"/>
      <c r="O152" s="50"/>
    </row>
    <row r="153" spans="1:15" s="79" customFormat="1" ht="17.5" x14ac:dyDescent="0.25">
      <c r="A153" s="69">
        <v>593800</v>
      </c>
      <c r="B153" s="69" t="s">
        <v>577</v>
      </c>
      <c r="C153" s="70">
        <v>110008302</v>
      </c>
      <c r="D153" s="71" t="s">
        <v>578</v>
      </c>
      <c r="E153" s="71" t="s">
        <v>579</v>
      </c>
      <c r="F153" s="72" t="s">
        <v>580</v>
      </c>
      <c r="G153" s="69" t="s">
        <v>581</v>
      </c>
      <c r="H153" s="69" t="s">
        <v>588</v>
      </c>
      <c r="I153" s="69" t="s">
        <v>590</v>
      </c>
      <c r="J153" s="88">
        <v>33644</v>
      </c>
      <c r="K153" s="80"/>
      <c r="L153" s="78"/>
      <c r="N153" s="50"/>
      <c r="O153" s="50"/>
    </row>
    <row r="154" spans="1:15" s="79" customFormat="1" ht="17.5" x14ac:dyDescent="0.25">
      <c r="A154" s="69">
        <v>593900</v>
      </c>
      <c r="B154" s="69" t="s">
        <v>582</v>
      </c>
      <c r="C154" s="70">
        <v>110008303</v>
      </c>
      <c r="D154" s="71" t="s">
        <v>583</v>
      </c>
      <c r="E154" s="71" t="s">
        <v>584</v>
      </c>
      <c r="F154" s="72" t="s">
        <v>585</v>
      </c>
      <c r="G154" s="69" t="s">
        <v>586</v>
      </c>
      <c r="H154" s="69" t="s">
        <v>588</v>
      </c>
      <c r="I154" s="69" t="s">
        <v>590</v>
      </c>
      <c r="J154" s="88">
        <v>3483</v>
      </c>
      <c r="K154" s="80"/>
      <c r="L154" s="78"/>
      <c r="N154" s="50"/>
      <c r="O154" s="50"/>
    </row>
    <row r="155" spans="1:15" s="79" customFormat="1" ht="17.25" customHeight="1" x14ac:dyDescent="0.25">
      <c r="A155" s="74">
        <v>541300</v>
      </c>
      <c r="B155" s="74" t="s">
        <v>72</v>
      </c>
      <c r="C155" s="75">
        <v>110008174</v>
      </c>
      <c r="D155" s="74" t="s">
        <v>73</v>
      </c>
      <c r="E155" s="77" t="s">
        <v>74</v>
      </c>
      <c r="F155" s="76" t="s">
        <v>75</v>
      </c>
      <c r="G155" s="74" t="s">
        <v>76</v>
      </c>
      <c r="H155" s="69" t="s">
        <v>588</v>
      </c>
      <c r="I155" s="69" t="s">
        <v>590</v>
      </c>
      <c r="J155" s="88">
        <v>1545</v>
      </c>
      <c r="K155" s="80"/>
      <c r="L155" s="78"/>
      <c r="N155" s="50"/>
      <c r="O155" s="50"/>
    </row>
    <row r="156" spans="1:15" ht="15" customHeight="1" x14ac:dyDescent="0.25">
      <c r="A156" s="50"/>
      <c r="B156" s="50"/>
      <c r="C156" s="63"/>
      <c r="D156" s="51"/>
      <c r="E156" s="50"/>
      <c r="F156" s="67"/>
      <c r="G156" s="44"/>
      <c r="H156" s="50"/>
      <c r="I156" s="50"/>
    </row>
  </sheetData>
  <autoFilter ref="A12:G155">
    <filterColumn colId="3" showButton="0"/>
    <filterColumn colId="4" showButton="0"/>
    <filterColumn colId="5" showButton="0"/>
  </autoFilter>
  <mergeCells count="2">
    <mergeCell ref="D12:G12"/>
    <mergeCell ref="N4:S4"/>
  </mergeCells>
  <phoneticPr fontId="25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8" scale="45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Légende</vt:lpstr>
      <vt:lpstr>Canton</vt:lpstr>
      <vt:lpstr>Canton!Drucktitel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2017-03-30T08:44:05Z</cp:lastPrinted>
  <dcterms:created xsi:type="dcterms:W3CDTF">2005-07-20T09:51:02Z</dcterms:created>
  <dcterms:modified xsi:type="dcterms:W3CDTF">2023-12-06T15:50:39Z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COO.2002.100.2.10639180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337.511-00004/00005/S161-0093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15.04.2019</vt:lpwstr>
  </property>
  <property fmtid="{D5CDD505-2E9C-101B-9397-08002B2CF9AE}" pid="129" name="FSC#BAFUBDO@15.1700:DocGegenstand">
    <vt:lpwstr>Abgabehöhe Kt VD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COO.2002.100.2.10639180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VD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S161-0093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VD 2019</vt:lpwstr>
  </property>
  <property fmtid="{D5CDD505-2E9C-101B-9397-08002B2CF9AE}" pid="290" name="FSC#UVEKCFG@15.1700:Nummer">
    <vt:lpwstr>S161-0093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15.04.2019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*COO.2002.100.2.10639180*</vt:lpwstr>
  </property>
  <property fmtid="{D5CDD505-2E9C-101B-9397-08002B2CF9AE}" pid="311" name="FSC#COOELAK@1.1001:RefBarCode">
    <vt:lpwstr>*COO.2002.100.6.2576767*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VD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