
<file path=[Content_Types].xml><?xml version="1.0" encoding="utf-8"?>
<Types xmlns="http://schemas.openxmlformats.org/package/2006/content-types">
  <Default Extension="bin" ContentType="application/vnd.openxmlformats-officedocument.spreadsheetml.printerSettings"/>
  <Default Extension="jpeg" ContentType="image/jpeg"/>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80829~1\AppData\Local\Temp\Fabasoft\Work\"/>
    </mc:Choice>
  </mc:AlternateContent>
  <bookViews>
    <workbookView xWindow="-108" yWindow="-108" windowWidth="19416" windowHeight="10416" firstSheet="5" activeTab="6"/>
  </bookViews>
  <sheets>
    <sheet name="Allgemein" sheetId="1" r:id="rId1"/>
    <sheet name="Vorhaben" sheetId="2" r:id="rId2"/>
    <sheet name="Kriterien" sheetId="10" r:id="rId3"/>
    <sheet name="Qualitätssicherung" sheetId="3" r:id="rId4"/>
    <sheet name="OZD-Import" sheetId="5" r:id="rId5"/>
    <sheet name="Werte" sheetId="6" r:id="rId6"/>
    <sheet name="Additionalität_BE" sheetId="7" r:id="rId7"/>
    <sheet name="CO2-Reduktion" sheetId="8" r:id="rId8"/>
    <sheet name="Basisdaten" sheetId="9" r:id="rId9"/>
  </sheets>
  <calcPr calcId="181029"/>
</workbook>
</file>

<file path=xl/calcChain.xml><?xml version="1.0" encoding="utf-8"?>
<calcChain xmlns="http://schemas.openxmlformats.org/spreadsheetml/2006/main">
  <c r="C20" i="7" l="1"/>
  <c r="C14" i="7"/>
  <c r="G27" i="8"/>
  <c r="G25" i="8"/>
  <c r="C18" i="7"/>
  <c r="C7" i="6" l="1"/>
  <c r="C3" i="6"/>
</calcChain>
</file>

<file path=xl/sharedStrings.xml><?xml version="1.0" encoding="utf-8"?>
<sst xmlns="http://schemas.openxmlformats.org/spreadsheetml/2006/main" count="336" uniqueCount="291">
  <si>
    <t>Programmtitel</t>
  </si>
  <si>
    <t>Programmeigner</t>
  </si>
  <si>
    <t>Biofuels Schweiz</t>
  </si>
  <si>
    <t xml:space="preserve">Ulrich Frei, Geschäftsführer </t>
  </si>
  <si>
    <t>office@biofuels-schweiz.org</t>
  </si>
  <si>
    <t>Programmleiter</t>
  </si>
  <si>
    <t>Peter Ulrich, Biofuels Schweiz</t>
  </si>
  <si>
    <t>ulrich@step-up.ch / 041 988 25 85</t>
  </si>
  <si>
    <t>Berichtphase</t>
  </si>
  <si>
    <t>Technologie</t>
  </si>
  <si>
    <t>Das Programm wird von Biofuels Schweiz als Verband der Schweizerischen Biotreibstoffindustrie umgesetzt. Es umfasst Vorhaben, welche die Produktion und den Vertrieb von flüssigen Biotreibstoffen in der Schweiz beinhalten. In Frage kommen dafür sowohl bestehende als auch neue Biotreibstoff-Anlagen in der Schweiz sowie Importe von Biotreibstoffen. Bezüglich der Art der verwendeten Rohstoffe ist anzumerken, dass es sich gegenwärtig ausschliesslich um biogene Abfälle handelt. Der Einsatz nachwachsender Rohstoffe spielte bereits in der Periode 2008-12 eine untergeordnete Rolle und wird durch die Anforderungen der Treibstoff Ökobilanzverordnung für die Steuerbefreiung erschwert.</t>
  </si>
  <si>
    <t>Durch ein Programm, welches upstream Emissionsreduktionen erfasst (Bescheinigung auf der Stufe der Produktion resp. der steuerrechtlichen Inverkehrbringung), reduzieren sich die Transaktionskosten gegenüber Erfassung beim Verbraucher erheblich. Zusätzlich ermöglicht es die Gleichbehandlung von Klein- und Grossverbrauchern.</t>
  </si>
  <si>
    <t>Das Programm umfasst:</t>
  </si>
  <si>
    <t xml:space="preserve">·        Ersatz von Benzin durch erneuerbares Bioethanol. Aus Holzabfällen hergestelltes Bioethanol wird mit Benzin vermischt und in der ganzen Schweiz vermarktet. </t>
  </si>
  <si>
    <r>
      <t>·</t>
    </r>
    <r>
      <rPr>
        <sz val="7"/>
        <color rgb="FF000000"/>
        <rFont val="Times New Roman"/>
        <family val="1"/>
      </rPr>
      <t xml:space="preserve">        </t>
    </r>
    <r>
      <rPr>
        <sz val="11"/>
        <color rgb="FF000000"/>
        <rFont val="Arial"/>
        <family val="2"/>
      </rPr>
      <t>Ersatz von fossilem Diesel mit Biodiesel oder Pflanzenöl in Form von Beimischungen oder in Reinform bei Motoren mit Freigabe.</t>
    </r>
  </si>
  <si>
    <t>Allgemeine Daten</t>
  </si>
  <si>
    <t>Name Firma</t>
  </si>
  <si>
    <t>Adresse</t>
  </si>
  <si>
    <t>Art Biotreibstoff</t>
  </si>
  <si>
    <t>Bioethanol</t>
  </si>
  <si>
    <t>Rohstoffe</t>
  </si>
  <si>
    <t>Produktion/Import</t>
  </si>
  <si>
    <t>Import</t>
  </si>
  <si>
    <t>Vertrag mit Biofuels</t>
  </si>
  <si>
    <t>Ja</t>
  </si>
  <si>
    <t>Vorhaben Aufnahme</t>
  </si>
  <si>
    <t>Umsetzungsbeginn (Bestellung oder finanz. Verpflichtung)</t>
  </si>
  <si>
    <t>Wirkungsbeginn (Start Verkauf Biokraftstoffe)</t>
  </si>
  <si>
    <t>Monitoring Start</t>
  </si>
  <si>
    <t>Monitoring Ende</t>
  </si>
  <si>
    <t xml:space="preserve">Staatliche Finanzhilfen (in CHF) ausserhalb des Programmes erhalten? </t>
  </si>
  <si>
    <t>Nein</t>
  </si>
  <si>
    <t>Für Importeure: Absatz von 
Biokraftstoffen ohne Bescheinigungen in Litern?</t>
  </si>
  <si>
    <t>Einzureichende Unterlagen</t>
  </si>
  <si>
    <t xml:space="preserve">Qualitässsicherung </t>
  </si>
  <si>
    <t>Quelle</t>
  </si>
  <si>
    <t>ja</t>
  </si>
  <si>
    <t>Total</t>
  </si>
  <si>
    <t>Parameter</t>
  </si>
  <si>
    <t>Einheit</t>
  </si>
  <si>
    <t>Daten OZD</t>
  </si>
  <si>
    <t>Importeur:</t>
  </si>
  <si>
    <t>Parameter (Beschrieb)</t>
  </si>
  <si>
    <t>Formel /Link</t>
  </si>
  <si>
    <t>Wert</t>
  </si>
  <si>
    <t>Plausibilisierung</t>
  </si>
  <si>
    <t>Absatzmenge in der Schweiz importiertes Bioethanol</t>
  </si>
  <si>
    <t>siehe OZD-Daten</t>
  </si>
  <si>
    <t>Referenzkosten Benzin bleifrei 95</t>
  </si>
  <si>
    <t>gemäss BAFU/BFE</t>
  </si>
  <si>
    <t>siehe unten (Kopie Email Kompensationsstelle)</t>
  </si>
  <si>
    <t>Importkosten Bioethanol</t>
  </si>
  <si>
    <t>Annuisierte Finanzhilfen für Bioethanol</t>
  </si>
  <si>
    <t>Verträge Förderprogramme</t>
  </si>
  <si>
    <t>keine bekannt</t>
  </si>
  <si>
    <t xml:space="preserve">Additionalitätsregel </t>
  </si>
  <si>
    <t>Referenzpreis &lt; Äquivalenzpreis Biotreibstoff: der Biotreibstoff ist additional</t>
  </si>
  <si>
    <t>Referenzpreis ≥ Äquivalenzpreis Biotreibstoff: der Biotreibstoff ist nicht additional</t>
  </si>
  <si>
    <t>Die Additionalität gilt jeweils für das Folgejahr (Monitoringbericht Jahr „n“ ergibt die Additionalität des Jahres „n+1“)</t>
  </si>
  <si>
    <t xml:space="preserve">Referenzpreise Diesel und Benzin: Diese basieren auf den jährlich publizierten Energiepreisen des BAFU (Geschäftsstelle Kompensation). </t>
  </si>
  <si>
    <t>Die Ende Januar publizierten Daten sind zu verwenden für den Monitoring-Bericht des Vorjahres</t>
  </si>
  <si>
    <t>Parameter mit Bestimmung Aequivalenzpreis Bioethanol und Additionalität</t>
  </si>
  <si>
    <t>Nr.</t>
  </si>
  <si>
    <t>Beschreibung</t>
  </si>
  <si>
    <t>Quelle / Information</t>
  </si>
  <si>
    <t>Konversionsfaktor Bioethanol zu Benzin</t>
  </si>
  <si>
    <t>Kosten Bioethanol Import  (KBE,j,y  )</t>
  </si>
  <si>
    <t>Finanzhilfen Bioethanol (FHBE,j,y)</t>
  </si>
  <si>
    <t>Information Vorhaben</t>
  </si>
  <si>
    <t>Äquivalenzpreis Bioethanol Import</t>
  </si>
  <si>
    <t>Formel siehe unten gemäss Programmantrag</t>
  </si>
  <si>
    <t>Referenzpreis Benzin Bleifrei 95</t>
  </si>
  <si>
    <t>gemäss BFE</t>
  </si>
  <si>
    <t>Additionalität Berichtsjahr, wenn Referenzpreis tiefer als der Äquivalenzpreis</t>
  </si>
  <si>
    <t>Additionalität Vorjahr</t>
  </si>
  <si>
    <t>Monitoringbericht Vorjahr</t>
  </si>
  <si>
    <r>
      <t xml:space="preserve">Bioethanol Typ </t>
    </r>
    <r>
      <rPr>
        <i/>
        <sz val="11"/>
        <color rgb="FF000000"/>
        <rFont val="Arial"/>
        <family val="2"/>
      </rPr>
      <t>j</t>
    </r>
    <r>
      <rPr>
        <sz val="11"/>
        <color rgb="FF000000"/>
        <rFont val="Arial"/>
        <family val="2"/>
      </rPr>
      <t xml:space="preserve"> ist für das betreffende Jahr und unterschieden pro Vorhaben und ob Importe oder Schweizer Herstellung zusätzlich falls:</t>
    </r>
  </si>
  <si>
    <t>wobei:</t>
  </si>
  <si>
    <r>
      <t>R</t>
    </r>
    <r>
      <rPr>
        <vertAlign val="subscript"/>
        <sz val="11"/>
        <color rgb="FF000000"/>
        <rFont val="Arial"/>
        <family val="2"/>
      </rPr>
      <t>B,y</t>
    </r>
  </si>
  <si>
    <r>
      <t xml:space="preserve">Referenzkosten Benzin im Jahr </t>
    </r>
    <r>
      <rPr>
        <i/>
        <sz val="11"/>
        <color rgb="FF000000"/>
        <rFont val="Arial"/>
        <family val="2"/>
      </rPr>
      <t>y</t>
    </r>
    <r>
      <rPr>
        <sz val="11"/>
        <color rgb="FF000000"/>
        <rFont val="Arial"/>
        <family val="2"/>
      </rPr>
      <t xml:space="preserve"> (CHF/l)</t>
    </r>
  </si>
  <si>
    <r>
      <t>AK</t>
    </r>
    <r>
      <rPr>
        <vertAlign val="subscript"/>
        <sz val="11"/>
        <color rgb="FF000000"/>
        <rFont val="Arial"/>
        <family val="2"/>
      </rPr>
      <t>BE,j,y</t>
    </r>
  </si>
  <si>
    <r>
      <t xml:space="preserve">Äquivalenzkosten Bioethanol Typ </t>
    </r>
    <r>
      <rPr>
        <i/>
        <sz val="11"/>
        <color rgb="FF000000"/>
        <rFont val="Arial"/>
        <family val="2"/>
      </rPr>
      <t>j</t>
    </r>
    <r>
      <rPr>
        <sz val="11"/>
        <color rgb="FF000000"/>
        <rFont val="Arial"/>
        <family val="2"/>
      </rPr>
      <t xml:space="preserve"> im Jahr y (CHF/l)</t>
    </r>
  </si>
  <si>
    <r>
      <t xml:space="preserve">Bestimmung der Äquivalenzkosten von Bioethanol Typ </t>
    </r>
    <r>
      <rPr>
        <i/>
        <sz val="11"/>
        <color rgb="FF000000"/>
        <rFont val="Arial"/>
        <family val="2"/>
      </rPr>
      <t>j</t>
    </r>
    <r>
      <rPr>
        <sz val="11"/>
        <color rgb="FF000000"/>
        <rFont val="Arial"/>
        <family val="2"/>
      </rPr>
      <t>:</t>
    </r>
  </si>
  <si>
    <r>
      <t>AK</t>
    </r>
    <r>
      <rPr>
        <vertAlign val="subscript"/>
        <sz val="11"/>
        <color rgb="FF000000"/>
        <rFont val="Arial"/>
        <family val="2"/>
      </rPr>
      <t>BE,j,y</t>
    </r>
    <r>
      <rPr>
        <sz val="11"/>
        <color rgb="FF000000"/>
        <rFont val="Arial"/>
        <family val="2"/>
      </rPr>
      <t xml:space="preserve">         Äquivalenzkosten Bioethanol Typ </t>
    </r>
    <r>
      <rPr>
        <i/>
        <sz val="11"/>
        <color rgb="FF000000"/>
        <rFont val="Arial"/>
        <family val="2"/>
      </rPr>
      <t xml:space="preserve">j </t>
    </r>
    <r>
      <rPr>
        <sz val="11"/>
        <color rgb="FF000000"/>
        <rFont val="Arial"/>
        <family val="2"/>
      </rPr>
      <t xml:space="preserve">im Jahr y (CHF/l) </t>
    </r>
  </si>
  <si>
    <r>
      <t>K</t>
    </r>
    <r>
      <rPr>
        <vertAlign val="subscript"/>
        <sz val="11"/>
        <color rgb="FF000000"/>
        <rFont val="Arial"/>
        <family val="2"/>
      </rPr>
      <t xml:space="preserve">BE,j,y                  </t>
    </r>
    <r>
      <rPr>
        <sz val="11"/>
        <color rgb="FF000000"/>
        <rFont val="Arial"/>
        <family val="2"/>
      </rPr>
      <t xml:space="preserve">Kosten Bioethanol Typ </t>
    </r>
    <r>
      <rPr>
        <i/>
        <sz val="11"/>
        <color rgb="FF000000"/>
        <rFont val="Arial"/>
        <family val="2"/>
      </rPr>
      <t xml:space="preserve">j </t>
    </r>
    <r>
      <rPr>
        <sz val="11"/>
        <color rgb="FF000000"/>
        <rFont val="Arial"/>
        <family val="2"/>
      </rPr>
      <t>im Jahr y</t>
    </r>
    <r>
      <rPr>
        <i/>
        <sz val="11"/>
        <color rgb="FF000000"/>
        <rFont val="Arial"/>
        <family val="2"/>
      </rPr>
      <t xml:space="preserve"> </t>
    </r>
    <r>
      <rPr>
        <sz val="11"/>
        <color rgb="FF000000"/>
        <rFont val="Arial"/>
        <family val="2"/>
      </rPr>
      <t>(CHF/l)</t>
    </r>
  </si>
  <si>
    <r>
      <t>FH</t>
    </r>
    <r>
      <rPr>
        <vertAlign val="subscript"/>
        <sz val="11"/>
        <color rgb="FF000000"/>
        <rFont val="Arial"/>
        <family val="2"/>
      </rPr>
      <t>BE,j,y</t>
    </r>
  </si>
  <si>
    <r>
      <t xml:space="preserve">        Finanzhilfen Bioethanol Typ </t>
    </r>
    <r>
      <rPr>
        <i/>
        <sz val="11"/>
        <color rgb="FF000000"/>
        <rFont val="Arial"/>
        <family val="2"/>
      </rPr>
      <t>j</t>
    </r>
    <r>
      <rPr>
        <sz val="11"/>
        <color rgb="FF000000"/>
        <rFont val="Arial"/>
        <family val="2"/>
      </rPr>
      <t xml:space="preserve"> im Jahr </t>
    </r>
    <r>
      <rPr>
        <i/>
        <sz val="11"/>
        <color rgb="FF000000"/>
        <rFont val="Arial"/>
        <family val="2"/>
      </rPr>
      <t>y</t>
    </r>
    <r>
      <rPr>
        <sz val="11"/>
        <color rgb="FF000000"/>
        <rFont val="Arial"/>
        <family val="2"/>
      </rPr>
      <t xml:space="preserve"> (CHF/l)</t>
    </r>
  </si>
  <si>
    <t xml:space="preserve">0.06             Mehrkosten Bioethanol gegenüber Benzin (CHF/l)  </t>
  </si>
  <si>
    <t>0.714           Konversionsfaktor Bioethanol zu Benzin</t>
  </si>
  <si>
    <r>
      <t xml:space="preserve">Die Finanzhilfen und die Kosten werden jährlich gemessen. Die Finanzhilfen als auch die Kosten werden pro Vorhaben pro Biotreibstoff Typ </t>
    </r>
    <r>
      <rPr>
        <i/>
        <sz val="11"/>
        <color rgb="FF000000"/>
        <rFont val="Arial"/>
        <family val="2"/>
      </rPr>
      <t>i</t>
    </r>
    <r>
      <rPr>
        <sz val="11"/>
        <color rgb="FF000000"/>
        <rFont val="Arial"/>
        <family val="2"/>
      </rPr>
      <t xml:space="preserve"> ausgewiesen und unterschieden in Importe und Schweizer Herstellung.</t>
    </r>
  </si>
  <si>
    <t>FINANZHILFE</t>
  </si>
  <si>
    <t xml:space="preserve">Bei Importen: </t>
  </si>
  <si>
    <r>
      <t xml:space="preserve">       Finanzhilfen Bioethanol Typ </t>
    </r>
    <r>
      <rPr>
        <i/>
        <sz val="11"/>
        <color rgb="FF000000"/>
        <rFont val="Arial"/>
        <family val="2"/>
      </rPr>
      <t xml:space="preserve">j </t>
    </r>
    <r>
      <rPr>
        <sz val="11"/>
        <color rgb="FF000000"/>
        <rFont val="Arial"/>
        <family val="2"/>
      </rPr>
      <t xml:space="preserve">im Jahr </t>
    </r>
    <r>
      <rPr>
        <i/>
        <sz val="11"/>
        <color rgb="FF000000"/>
        <rFont val="Arial"/>
        <family val="2"/>
      </rPr>
      <t>y</t>
    </r>
    <r>
      <rPr>
        <sz val="11"/>
        <color rgb="FF000000"/>
        <rFont val="Arial"/>
        <family val="2"/>
      </rPr>
      <t xml:space="preserve"> (CHF/l)</t>
    </r>
  </si>
  <si>
    <r>
      <t>FHA</t>
    </r>
    <r>
      <rPr>
        <vertAlign val="subscript"/>
        <sz val="11"/>
        <color rgb="FF000000"/>
        <rFont val="Arial"/>
        <family val="2"/>
      </rPr>
      <t xml:space="preserve">IMP,BE,j,y </t>
    </r>
    <r>
      <rPr>
        <sz val="11"/>
        <color rgb="FF000000"/>
        <rFont val="Arial"/>
        <family val="2"/>
      </rPr>
      <t xml:space="preserve">Annuisierte Finanzhilfen für den Import von Bioethanol Typ </t>
    </r>
    <r>
      <rPr>
        <i/>
        <sz val="11"/>
        <color rgb="FF000000"/>
        <rFont val="Arial"/>
        <family val="2"/>
      </rPr>
      <t xml:space="preserve">j </t>
    </r>
    <r>
      <rPr>
        <sz val="11"/>
        <color rgb="FF000000"/>
        <rFont val="Arial"/>
        <family val="2"/>
      </rPr>
      <t xml:space="preserve">im Jahr </t>
    </r>
    <r>
      <rPr>
        <i/>
        <sz val="11"/>
        <color rgb="FF000000"/>
        <rFont val="Arial"/>
        <family val="2"/>
      </rPr>
      <t>y</t>
    </r>
    <r>
      <rPr>
        <sz val="11"/>
        <color rgb="FF000000"/>
        <rFont val="Arial"/>
        <family val="2"/>
      </rPr>
      <t xml:space="preserve"> (CHF)</t>
    </r>
  </si>
  <si>
    <r>
      <t>AI</t>
    </r>
    <r>
      <rPr>
        <vertAlign val="subscript"/>
        <sz val="11"/>
        <color rgb="FF000000"/>
        <rFont val="Arial"/>
        <family val="2"/>
      </rPr>
      <t>BE,j,y</t>
    </r>
  </si>
  <si>
    <r>
      <t xml:space="preserve">       Absatzmenge importierter Bioethanol Typ </t>
    </r>
    <r>
      <rPr>
        <i/>
        <sz val="11"/>
        <color rgb="FF000000"/>
        <rFont val="Arial"/>
        <family val="2"/>
      </rPr>
      <t xml:space="preserve">j </t>
    </r>
    <r>
      <rPr>
        <sz val="11"/>
        <color rgb="FF000000"/>
        <rFont val="Arial"/>
        <family val="2"/>
      </rPr>
      <t xml:space="preserve">im Jahr </t>
    </r>
    <r>
      <rPr>
        <i/>
        <sz val="11"/>
        <color rgb="FF000000"/>
        <rFont val="Arial"/>
        <family val="2"/>
      </rPr>
      <t>y</t>
    </r>
    <r>
      <rPr>
        <sz val="11"/>
        <color rgb="FF000000"/>
        <rFont val="Arial"/>
        <family val="2"/>
      </rPr>
      <t xml:space="preserve"> (l)</t>
    </r>
  </si>
  <si>
    <t>[1] BAFU, Projekte zur Emissionsverminderung im Inland, 2013, Abschnitt 2.6.1</t>
  </si>
  <si>
    <t>[2] Mehrverbrauch Ethanol gegenüber Benzin basierend auf „Erläuterung zur Verordnung des UVEK über den Nachweis der positiven ökologischen Gesamtbilanz von Treibstoffen aus erneuerbaren Rohstoffen“ Art. 14 Hinweis zur Verbrauchsphase der Treibstoffe; Relation 1: 1.40 mit 100% Ethanol;</t>
  </si>
  <si>
    <t>Zusammenfassung CO2-Reduktion</t>
  </si>
  <si>
    <t>Berechnungdetails</t>
  </si>
  <si>
    <t>Bioethanol (Import)</t>
  </si>
  <si>
    <t>CO2-Emissionen Referenz-entwicklung</t>
  </si>
  <si>
    <r>
      <t>(in t CO</t>
    </r>
    <r>
      <rPr>
        <vertAlign val="subscript"/>
        <sz val="11"/>
        <color rgb="FF000000"/>
        <rFont val="Arial"/>
        <family val="2"/>
      </rPr>
      <t>2</t>
    </r>
    <r>
      <rPr>
        <sz val="11"/>
        <color rgb="FF000000"/>
        <rFont val="Arial"/>
        <family val="2"/>
      </rPr>
      <t>eq)</t>
    </r>
  </si>
  <si>
    <t>Siehe unten</t>
  </si>
  <si>
    <t>CO2-Emissionen Projekt</t>
  </si>
  <si>
    <t>Schätzung der Leakage</t>
  </si>
  <si>
    <t>gemäss Programmantrag</t>
  </si>
  <si>
    <t xml:space="preserve"> CO2- Reduktionen </t>
  </si>
  <si>
    <t>Referenzemissionen abzgl. Projektemissionen abzgl.Leakage</t>
  </si>
  <si>
    <t>Detailberechnungen:</t>
  </si>
  <si>
    <t>Bestimmung der Projektemissionen:</t>
  </si>
  <si>
    <t>PE = A * EFE* 0.000001</t>
  </si>
  <si>
    <t>PE</t>
  </si>
  <si>
    <t>Projektemissionen in Tonnen CO2</t>
  </si>
  <si>
    <t>A</t>
  </si>
  <si>
    <t>Absatzmenge Bioethanol im Jahr y  in Litern</t>
  </si>
  <si>
    <t>EFE</t>
  </si>
  <si>
    <r>
      <t>Emissionsfaktor für Bioethanol in g CO</t>
    </r>
    <r>
      <rPr>
        <vertAlign val="subscript"/>
        <sz val="11"/>
        <color rgb="FF000000"/>
        <rFont val="Arial"/>
        <family val="2"/>
      </rPr>
      <t>2e</t>
    </r>
    <r>
      <rPr>
        <sz val="11"/>
        <color rgb="FF000000"/>
        <rFont val="Arial"/>
        <family val="2"/>
      </rPr>
      <t>/l (Import)</t>
    </r>
  </si>
  <si>
    <t>Bestimmung der Referenzemissionen</t>
  </si>
  <si>
    <t>RE = A*EFB*KFB*0.000001</t>
  </si>
  <si>
    <t>RE</t>
  </si>
  <si>
    <t>Referenzemissionen in Tonnen CO2</t>
  </si>
  <si>
    <t>EFB</t>
  </si>
  <si>
    <r>
      <t>Emissionsfaktor Benzin (gCO</t>
    </r>
    <r>
      <rPr>
        <vertAlign val="subscript"/>
        <sz val="11"/>
        <color rgb="FF000000"/>
        <rFont val="Arial"/>
        <family val="2"/>
      </rPr>
      <t>2</t>
    </r>
    <r>
      <rPr>
        <sz val="11"/>
        <color rgb="FF000000"/>
        <rFont val="Arial"/>
        <family val="2"/>
      </rPr>
      <t>/l)</t>
    </r>
  </si>
  <si>
    <r>
      <t>KF</t>
    </r>
    <r>
      <rPr>
        <vertAlign val="subscript"/>
        <sz val="11"/>
        <color rgb="FF000000"/>
        <rFont val="Arial"/>
        <family val="2"/>
      </rPr>
      <t>B</t>
    </r>
  </si>
  <si>
    <t xml:space="preserve">Konversionsfaktor Bioethanol zu Benzin </t>
  </si>
  <si>
    <r>
      <t>gCO</t>
    </r>
    <r>
      <rPr>
        <vertAlign val="subscript"/>
        <sz val="10"/>
        <color rgb="FF000000"/>
        <rFont val="Arial"/>
        <family val="2"/>
      </rPr>
      <t>2</t>
    </r>
    <r>
      <rPr>
        <sz val="10"/>
        <color rgb="FF000000"/>
        <rFont val="Arial"/>
        <family val="2"/>
      </rPr>
      <t>/l</t>
    </r>
  </si>
  <si>
    <r>
      <t>CO</t>
    </r>
    <r>
      <rPr>
        <vertAlign val="subscript"/>
        <sz val="10"/>
        <color rgb="FF000000"/>
        <rFont val="Arial"/>
        <family val="2"/>
      </rPr>
      <t>2</t>
    </r>
    <r>
      <rPr>
        <sz val="10"/>
        <color rgb="FF000000"/>
        <rFont val="Arial"/>
        <family val="2"/>
      </rPr>
      <t>-Verordnung gestützt auf das CO</t>
    </r>
    <r>
      <rPr>
        <vertAlign val="subscript"/>
        <sz val="10"/>
        <color rgb="FF000000"/>
        <rFont val="Arial"/>
        <family val="2"/>
      </rPr>
      <t>2</t>
    </r>
    <r>
      <rPr>
        <sz val="10"/>
        <color rgb="FF000000"/>
        <rFont val="Arial"/>
        <family val="2"/>
      </rPr>
      <t>-Gesetz vom 23.12.2011, Anhang 10</t>
    </r>
  </si>
  <si>
    <r>
      <t>EF</t>
    </r>
    <r>
      <rPr>
        <vertAlign val="subscript"/>
        <sz val="10"/>
        <color rgb="FF000000"/>
        <rFont val="Arial"/>
        <family val="2"/>
      </rPr>
      <t>B</t>
    </r>
  </si>
  <si>
    <t>Emissionsfaktor Benzin</t>
  </si>
  <si>
    <r>
      <t>KF</t>
    </r>
    <r>
      <rPr>
        <vertAlign val="subscript"/>
        <sz val="10"/>
        <color rgb="FF000000"/>
        <rFont val="Arial"/>
        <family val="2"/>
      </rPr>
      <t>B</t>
    </r>
  </si>
  <si>
    <t>keine</t>
  </si>
  <si>
    <t>„Erläuterung zur Verordnung des UVEK über den Nachweis der positiven ökologischen Gesamtbilanz von Treibstoffen aus erneuerbaren Rohstoffen“ Art. 13 Hinweis zur Verbrauchsphase der Treibstoffe</t>
  </si>
  <si>
    <t xml:space="preserve">Das Vorhaben liefert die Monitoringdaten des Jahres "n" jeweils im Januar des Jahres "n+1". Falls die Daten nicht geliefert werden, kann das Vorhaben nicht am Programm teilnehmen. </t>
  </si>
  <si>
    <r>
      <t xml:space="preserve">Jedes Vorhaben muss entsprechend dem „Antragsformular Vorhaben“ die Monitoringdaten an das Programm liefern. Dies beinhaltet auch die Angaben zur Berechnung der Zusätzlichkeit, welche auf Vorhabenebene und pro Biotreibstoff Typ </t>
    </r>
    <r>
      <rPr>
        <i/>
        <sz val="11"/>
        <color rgb="FF000000"/>
        <rFont val="Calibri"/>
        <family val="2"/>
        <scheme val="minor"/>
      </rPr>
      <t>i</t>
    </r>
    <r>
      <rPr>
        <sz val="11"/>
        <color rgb="FF000000"/>
        <rFont val="Calibri"/>
        <family val="2"/>
        <scheme val="minor"/>
      </rPr>
      <t xml:space="preserve"> differenziert nach Importen und Schweizer Herstellung jährlich bestimmt wird. Das Kriterium gilt als erfüllt, wenn sich der Antragssteller verpflichtet die im „Antragsformular Vorhaben“ aufgeführten Daten in der aufgeführten Periodizität an das Programm zu liefern.</t>
    </r>
  </si>
  <si>
    <t xml:space="preserve">Antragsformular Vorhaben liegt ausgefüllt und 
rechtsgültig unterzeichnet vor. </t>
  </si>
  <si>
    <t xml:space="preserve">Jedes Vorhaben muss das „Antragsformular Vorhaben“ vollständig ausfüllen. Das Kriterium ist durch die Eingabe des „Antragformulars Vorhaben“ erfüllt. </t>
  </si>
  <si>
    <t>nicht relevant da Import</t>
  </si>
  <si>
    <r>
      <t xml:space="preserve">In der Schweiz hergestellte Biotreibstoffe müssen pro Biotreibstofftyp </t>
    </r>
    <r>
      <rPr>
        <i/>
        <sz val="11"/>
        <color rgb="FF000000"/>
        <rFont val="Calibri"/>
        <family val="2"/>
        <scheme val="minor"/>
      </rPr>
      <t>i</t>
    </r>
    <r>
      <rPr>
        <sz val="11"/>
        <color rgb="FF000000"/>
        <rFont val="Calibri"/>
        <family val="2"/>
        <scheme val="minor"/>
      </rPr>
      <t xml:space="preserve"> die vorgelagerten Emissionen in der Schweiz berechnen. Die Berechnungsmethode des Emissionsfaktors Biotreibstoff Typ </t>
    </r>
    <r>
      <rPr>
        <i/>
        <sz val="11"/>
        <color rgb="FF000000"/>
        <rFont val="Calibri"/>
        <family val="2"/>
        <scheme val="minor"/>
      </rPr>
      <t>i</t>
    </r>
    <r>
      <rPr>
        <sz val="11"/>
        <color rgb="FF000000"/>
        <rFont val="Calibri"/>
        <family val="2"/>
        <scheme val="minor"/>
      </rPr>
      <t xml:space="preserve"> ist im Vorhabendokument präzisiert. Das Kriterium ist durch die Beibringung des Emissionsfaktors für den abzusetzenden Biotreibstoff Typ </t>
    </r>
    <r>
      <rPr>
        <i/>
        <sz val="11"/>
        <color rgb="FF000000"/>
        <rFont val="Calibri"/>
        <family val="2"/>
        <scheme val="minor"/>
      </rPr>
      <t>i</t>
    </r>
    <r>
      <rPr>
        <sz val="11"/>
        <color rgb="FF000000"/>
        <rFont val="Calibri"/>
        <family val="2"/>
        <scheme val="minor"/>
      </rPr>
      <t xml:space="preserve"> erfüllt.</t>
    </r>
  </si>
  <si>
    <t xml:space="preserve">Es sind nur Biotreibstoffe zugelassen, welche die folgenden Qualitätsnormen erfüllen: Biodiesel muss die Norm EN 14214, Bioethanol die Normen EN 15721, EN 15376 und EN 15489 erfüllen. Das Kriterium gilt als erfüllt, wenn das Vorhaben die entsprechenden Nachweise zur Erfüllung der Qualitätsnormen beibringt. </t>
  </si>
  <si>
    <t>Vorhaben, welche flüssige Biotreibstoffe in unvermischter Form (d.h. reiner Biodiesel und nicht vermischt mit Diesel und reines Bioethanol und nicht vermischt mit Benzin) importieren oder herstellen sind zugelassen. Reines Ethanol kann gemäss Zollvorschrift mit 0,1 % Benzin kontaminiert sein. Das Kriterium gilt als erfüllt, wenn das Vorhaben angibt, Biodiesel oder Bioethanol in reiner Form zu importieren oder herzustellen.</t>
  </si>
  <si>
    <t>Berechtigt zur Teilnahme im Programm sind Vorhaben, welche von der Mineralölsteuer befreite flüssige Biotreibstoffe importieren oder herstellen. Es muss für jeden am Programm teilnehmenden inländischen Herstellungsbetrieb die OZD Nachweisnummer geliefert werden. Für Importeure müssen pro Importeur alle OZD Nachweisnummern geliefert werden. Das Kriterium gilt als erfüllt, wenn die OZD Nummer(n) geliefert werden.</t>
  </si>
  <si>
    <t>erfüllt</t>
  </si>
  <si>
    <t>Kriterium</t>
  </si>
  <si>
    <t xml:space="preserve">Nr. </t>
  </si>
  <si>
    <t>Kriterien zur Aufnahme im Programm 0063 Biotreibstoffe Schweiz</t>
  </si>
  <si>
    <t>elektronische Kopien (PDF) aller Zoll- und MWST-Verfügungen</t>
  </si>
  <si>
    <t>Programm Biotreibstoffe Schweiz 0063</t>
  </si>
  <si>
    <t>Veranlagungverfügung</t>
  </si>
  <si>
    <t>Mehrkosten Bioethanol</t>
  </si>
  <si>
    <t>Konversionsfaktor</t>
  </si>
  <si>
    <t>OZD-Daten</t>
  </si>
  <si>
    <t>Der Konversionsfaktor ergibt eine Verbrauchsmässige Umrechnung von 1 Liter Bioethanol zu 1 Liter Benzin , siehe auch Basisdaten</t>
  </si>
  <si>
    <t>Differenz Äquivalenzpreis zu Referenzpreis</t>
  </si>
  <si>
    <t>Sensivitätsanalyse
 (10 % der Mehrkosten)</t>
  </si>
  <si>
    <t>gemäs MWST-Veranlagung Zoll</t>
  </si>
  <si>
    <t>Import Bioethanol</t>
  </si>
  <si>
    <t>Freigabe durch Zoll erst nach Analyse</t>
  </si>
  <si>
    <t xml:space="preserve">Version   </t>
  </si>
  <si>
    <t>Datum</t>
  </si>
  <si>
    <t>Varo Energy Marketing AG</t>
  </si>
  <si>
    <t>Vorhabenleiter</t>
  </si>
  <si>
    <t>Roger Koller</t>
  </si>
  <si>
    <t>Prozesswasser und Pentosane</t>
  </si>
  <si>
    <t>Nachweis-Nummer Steuerbefreiung</t>
  </si>
  <si>
    <t>Export von Biodiesel / Bioethanol (Menge in Liter)</t>
  </si>
  <si>
    <t>Lieferungen an BHKW-Betreiber
 mit KEV (Menge in Liter)</t>
  </si>
  <si>
    <t>siehe separate Datei</t>
  </si>
  <si>
    <t>Treibstoff:</t>
  </si>
  <si>
    <t>Zolltarifnummer:</t>
  </si>
  <si>
    <t xml:space="preserve">2207.1000 mit Schlüssel 922 / 2207.2000 (denaturiert) mit Schlüssel 922 </t>
  </si>
  <si>
    <t>Monitoringperiode:</t>
  </si>
  <si>
    <t>Nw-Nr.</t>
  </si>
  <si>
    <t>Annahme-</t>
  </si>
  <si>
    <t>Menge kg</t>
  </si>
  <si>
    <t>Menge Lt</t>
  </si>
  <si>
    <t>Wert Fr.</t>
  </si>
  <si>
    <t>Preis/Liter</t>
  </si>
  <si>
    <t>(Zoll und MWSt)</t>
  </si>
  <si>
    <t>datum gem. Zoll-/MWST-
Verfügung</t>
  </si>
  <si>
    <t>(MWST-
Verfügung)</t>
  </si>
  <si>
    <t>Fr.</t>
  </si>
  <si>
    <t>Monitoringbericht Bioethanol 2017</t>
  </si>
  <si>
    <t>Riedstrasse 8, 6330 Cham</t>
  </si>
  <si>
    <t>100006 / 100015</t>
  </si>
  <si>
    <t>OZD-Nw.Nr. 100006/100015</t>
  </si>
  <si>
    <t xml:space="preserve">Programmübersicht QS Bioethanol </t>
  </si>
  <si>
    <t>Nw.Nr.:</t>
  </si>
  <si>
    <t>100'006, 100'015</t>
  </si>
  <si>
    <t>1.1.17 bis 31.12.17</t>
  </si>
  <si>
    <t>anrechenbare Menge</t>
  </si>
  <si>
    <t>17CHEI000746534775</t>
  </si>
  <si>
    <t>17CHEI000751091024</t>
  </si>
  <si>
    <t>17CHEI000754338714</t>
  </si>
  <si>
    <t>17CHEI000754355287</t>
  </si>
  <si>
    <t>17CHEI000758801791</t>
  </si>
  <si>
    <t>17CHEI000762460207</t>
  </si>
  <si>
    <t>17CHEI000769613552</t>
  </si>
  <si>
    <t>17CHEI000769605075</t>
  </si>
  <si>
    <t>17CHEI000773579188</t>
  </si>
  <si>
    <t>17CHEI000773859556</t>
  </si>
  <si>
    <t>17CHEI000778216858</t>
  </si>
  <si>
    <t>17CHEI000782629612</t>
  </si>
  <si>
    <t>17CHEI000787141512</t>
  </si>
  <si>
    <t>17CHEI000794186579</t>
  </si>
  <si>
    <t xml:space="preserve">17CHEI000789977798 </t>
  </si>
  <si>
    <t>17CHEI000794467834</t>
  </si>
  <si>
    <t>17CHEI000797820809</t>
  </si>
  <si>
    <t>17CHEI000802057770</t>
  </si>
  <si>
    <t>17CHEI000803918978</t>
  </si>
  <si>
    <t>17CHEI000807560483</t>
  </si>
  <si>
    <t>17CHEI000810811745</t>
  </si>
  <si>
    <t>17CHEI000816382596</t>
  </si>
  <si>
    <t>17CHEI000821563635</t>
  </si>
  <si>
    <t>17CHEI000824205030</t>
  </si>
  <si>
    <t>17CHEI000824423978</t>
  </si>
  <si>
    <t>17CHEI000824115639</t>
  </si>
  <si>
    <t>17CHEI000825858655</t>
  </si>
  <si>
    <t>17CHEI000827890148</t>
  </si>
  <si>
    <t>17CHEI000834682156</t>
  </si>
  <si>
    <t xml:space="preserve">17CHEI000838496010 </t>
  </si>
  <si>
    <t>17CHEI000839282811</t>
  </si>
  <si>
    <t>17CHEI000839284069</t>
  </si>
  <si>
    <t>17CHEI000841568945</t>
  </si>
  <si>
    <t>17CHEI000842401525</t>
  </si>
  <si>
    <t>17CHEI000848186261</t>
  </si>
  <si>
    <t>17CHEI000849108877</t>
  </si>
  <si>
    <t>17CHEI000853077481</t>
  </si>
  <si>
    <t>17CHEI000861895293</t>
  </si>
  <si>
    <t>17CHEI000867278382</t>
  </si>
  <si>
    <t>17CHEI000883432099</t>
  </si>
  <si>
    <t>17CHEI000890034005</t>
  </si>
  <si>
    <t>17CHEI000890133197</t>
  </si>
  <si>
    <t>17CHEI000896753052</t>
  </si>
  <si>
    <t>17CHEI000900970769</t>
  </si>
  <si>
    <t>17CHEI000905800423</t>
  </si>
  <si>
    <t>17CHEI000905807425</t>
  </si>
  <si>
    <t>17CHEI000910092412</t>
  </si>
  <si>
    <t>17CHEI000914001180</t>
  </si>
  <si>
    <t>17CHEI000917395832</t>
  </si>
  <si>
    <t>17CHEI000921154344</t>
  </si>
  <si>
    <t>17CHEI000921250422</t>
  </si>
  <si>
    <t>17CHEI000925279730</t>
  </si>
  <si>
    <t>17CHEI000926889675</t>
  </si>
  <si>
    <t>17CHEI000930657487</t>
  </si>
  <si>
    <t>17CHEI000936556399</t>
  </si>
  <si>
    <t>17CHEI000932586294</t>
  </si>
  <si>
    <t>17CHEI000932583753</t>
  </si>
  <si>
    <t>17CHEI000942085514</t>
  </si>
  <si>
    <t>17CHEI000878004204</t>
  </si>
  <si>
    <t>17CHEI000886604958</t>
  </si>
  <si>
    <t>17CHEI000889973744</t>
  </si>
  <si>
    <t>17CHEI000897651423</t>
  </si>
  <si>
    <t>17CHEI000899327108</t>
  </si>
  <si>
    <t>17CHEI000905900922</t>
  </si>
  <si>
    <t>17CHEI000909237655</t>
  </si>
  <si>
    <t>17CHEI000910321822</t>
  </si>
  <si>
    <t>17CHEI000910321857</t>
  </si>
  <si>
    <t>17CHEI000922223964</t>
  </si>
  <si>
    <t>17CHEI000925155627</t>
  </si>
  <si>
    <t>17CHEI000927701304</t>
  </si>
  <si>
    <t>17CHEI000927735636</t>
  </si>
  <si>
    <t>17CHEI000932510874</t>
  </si>
  <si>
    <t>17CHEI000937357529</t>
  </si>
  <si>
    <t>17CHEI000937471107</t>
  </si>
  <si>
    <t>17CHEI000945627287</t>
  </si>
  <si>
    <t>17CHEI000948561230</t>
  </si>
  <si>
    <t>17CHEI000948634899</t>
  </si>
  <si>
    <t>17CHEI000951822226</t>
  </si>
  <si>
    <t>17CHEI000953535270</t>
  </si>
  <si>
    <t>abzügl. Export / KEV</t>
  </si>
  <si>
    <r>
      <t>Grosshandelspreise für das Jahr 2018 (d</t>
    </r>
    <r>
      <rPr>
        <sz val="10"/>
        <color rgb="FF000000"/>
        <rFont val="Arial"/>
        <family val="2"/>
      </rPr>
      <t>.</t>
    </r>
    <r>
      <rPr>
        <sz val="10"/>
        <color rgb="FF1F497D"/>
        <rFont val="Arial"/>
        <family val="2"/>
      </rPr>
      <t>h</t>
    </r>
    <r>
      <rPr>
        <sz val="10"/>
        <color rgb="FF000000"/>
        <rFont val="Arial"/>
        <family val="2"/>
      </rPr>
      <t>.</t>
    </r>
    <r>
      <rPr>
        <sz val="10"/>
        <color rgb="FF1F497D"/>
        <rFont val="Arial"/>
        <family val="2"/>
      </rPr>
      <t xml:space="preserve"> Preise von 2017):</t>
    </r>
  </si>
  <si>
    <t>Benzin, Bleifrei 95</t>
  </si>
  <si>
    <t>CHF/1000L</t>
  </si>
  <si>
    <t>Benzin, Bleifrei 98</t>
  </si>
  <si>
    <t>Dieseltreibstoff</t>
  </si>
  <si>
    <t>Beste Grüsse</t>
  </si>
  <si>
    <t>Katja Graf-Halbritter</t>
  </si>
  <si>
    <t>Wissenschaftliche Mitarbeiterin</t>
  </si>
  <si>
    <t>Departement für Umwelt, Verkehr, Energie und Kommunikation UVEK</t>
  </si>
  <si>
    <t>Bundesamt für Umwelt BAFU</t>
  </si>
  <si>
    <t>Abteilung Klima</t>
  </si>
  <si>
    <t>Sektion Klimapolitik</t>
  </si>
  <si>
    <t>Papiermühlestrasse 172, CH-3063 Ittigen</t>
  </si>
  <si>
    <t>Postadresse: BAFU, CH-3003 Bern</t>
  </si>
  <si>
    <r>
      <t>Tel.</t>
    </r>
    <r>
      <rPr>
        <sz val="8"/>
        <color rgb="FF000000"/>
        <rFont val="Times New Roman"/>
        <family val="1"/>
      </rPr>
      <t xml:space="preserve"> </t>
    </r>
    <r>
      <rPr>
        <sz val="8"/>
        <color rgb="FF000000"/>
        <rFont val="Arial"/>
        <family val="2"/>
      </rPr>
      <t>+41 (0)58 4 64 64 34</t>
    </r>
  </si>
  <si>
    <t>Bahnhofstr. 9, 4450 Sissach</t>
  </si>
  <si>
    <t>Die Sensitivitätsanalyse hat keinen relevanten Einfluss auf die klare Preisdifferenz von 14,3 Rappen pro Liter</t>
  </si>
  <si>
    <t>061 983 11 11 (direkt)</t>
  </si>
  <si>
    <t>1.1. - 31.12.2017</t>
  </si>
  <si>
    <t>geschwärzt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</si>
</sst>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43" formatCode="_ * #,##0.00_ ;_ * \-#,##0.00_ ;_ * &quot;-&quot;??_ ;_ @_ "/>
    <numFmt numFmtId="164" formatCode="_ &quot;Fr.&quot;\ * #,##0.00_ ;_ &quot;Fr.&quot;\ * \-#,##0.00_ ;_ &quot;Fr.&quot;\ * &quot;-&quot;??_ ;_ @_ "/>
    <numFmt numFmtId="165" formatCode="0.000"/>
    <numFmt numFmtId="166" formatCode="dd&quot;.&quot;mm&quot;.&quot;yyyy"/>
    <numFmt numFmtId="167" formatCode="#,##0.0"/>
    <numFmt numFmtId="168" formatCode="0.0"/>
    <numFmt numFmtId="169" formatCode="&quot; &quot;#,##0.00&quot; &quot;;&quot; -&quot;#,##0.00&quot; &quot;;&quot; -&quot;00&quot; &quot;;&quot; &quot;@&quot; &quot;"/>
    <numFmt numFmtId="170" formatCode="&quot; &quot;General"/>
    <numFmt numFmtId="171" formatCode="0.0000"/>
    <numFmt numFmtId="172" formatCode="&quot; &quot;#,##0&quot; &quot;;&quot; -&quot;#,##0&quot; &quot;;&quot; -&quot;00&quot; &quot;;&quot; &quot;@&quot; &quot;"/>
  </numFmts>
  <fonts count="34" x14ac:knownFonts="1">
    <font>
      <sz val="11"/>
      <color rgb="FF000000"/>
      <name val="Calibri"/>
      <family val="2"/>
    </font>
    <font>
      <sz val="11"/>
      <color rgb="FF000000"/>
      <name val="Calibri"/>
      <family val="2"/>
    </font>
    <font>
      <u/>
      <sz val="11"/>
      <color rgb="FF0000FF"/>
      <name val="Calibri"/>
      <family val="2"/>
    </font>
    <font>
      <u/>
      <sz val="10"/>
      <color rgb="FF0000FF"/>
      <name val="Arial"/>
      <family val="2"/>
    </font>
    <font>
      <sz val="10"/>
      <color rgb="FF000000"/>
      <name val="Arial"/>
      <family val="2"/>
    </font>
    <font>
      <sz val="11"/>
      <color rgb="FF000000"/>
      <name val="Arial"/>
      <family val="2"/>
    </font>
    <font>
      <b/>
      <sz val="11"/>
      <color rgb="FF000000"/>
      <name val="Arial"/>
      <family val="2"/>
    </font>
    <font>
      <sz val="7"/>
      <color rgb="FF000000"/>
      <name val="Times New Roman"/>
      <family val="1"/>
    </font>
    <font>
      <b/>
      <sz val="11"/>
      <color rgb="FF000000"/>
      <name val="Calibri"/>
      <family val="2"/>
    </font>
    <font>
      <vertAlign val="subscript"/>
      <sz val="11"/>
      <color rgb="FF000000"/>
      <name val="Arial"/>
      <family val="2"/>
    </font>
    <font>
      <i/>
      <sz val="11"/>
      <color rgb="FF000000"/>
      <name val="Arial"/>
      <family val="2"/>
    </font>
    <font>
      <b/>
      <sz val="10"/>
      <color rgb="FF000000"/>
      <name val="Arial"/>
      <family val="2"/>
    </font>
    <font>
      <vertAlign val="subscript"/>
      <sz val="10"/>
      <color rgb="FF000000"/>
      <name val="Arial"/>
      <family val="2"/>
    </font>
    <font>
      <sz val="10"/>
      <color rgb="FF000000"/>
      <name val="Calibri"/>
      <family val="2"/>
    </font>
    <font>
      <sz val="8"/>
      <color rgb="FF000000"/>
      <name val="Arial"/>
      <family val="2"/>
    </font>
    <font>
      <sz val="11"/>
      <color rgb="FF000000"/>
      <name val="Calibri"/>
      <family val="2"/>
      <scheme val="minor"/>
    </font>
    <font>
      <i/>
      <sz val="11"/>
      <color rgb="FF000000"/>
      <name val="Calibri"/>
      <family val="2"/>
      <scheme val="minor"/>
    </font>
    <font>
      <b/>
      <sz val="16"/>
      <color rgb="FF000000"/>
      <name val="Calibri"/>
      <family val="2"/>
    </font>
    <font>
      <sz val="10"/>
      <color rgb="FF1F497D"/>
      <name val="Arial"/>
      <family val="2"/>
    </font>
    <font>
      <b/>
      <sz val="16"/>
      <color theme="1"/>
      <name val="Arial"/>
      <family val="2"/>
    </font>
    <font>
      <b/>
      <sz val="11"/>
      <color theme="1"/>
      <name val="Arial"/>
      <family val="2"/>
    </font>
    <font>
      <sz val="11"/>
      <color theme="1"/>
      <name val="Arial"/>
      <family val="2"/>
    </font>
    <font>
      <sz val="9"/>
      <color rgb="FF000000"/>
      <name val="Arial"/>
      <family val="2"/>
    </font>
    <font>
      <sz val="10"/>
      <name val="Arial"/>
      <family val="2"/>
    </font>
    <font>
      <sz val="10"/>
      <name val="Arial"/>
      <family val="2"/>
    </font>
    <font>
      <sz val="10"/>
      <color theme="1"/>
      <name val="Arial"/>
      <family val="2"/>
    </font>
    <font>
      <b/>
      <sz val="9"/>
      <color rgb="FF000000"/>
      <name val="Arial"/>
      <family val="2"/>
    </font>
    <font>
      <b/>
      <sz val="10"/>
      <color theme="1"/>
      <name val="Arial"/>
      <family val="2"/>
    </font>
    <font>
      <b/>
      <sz val="11"/>
      <name val="Calibri"/>
      <family val="2"/>
    </font>
    <font>
      <b/>
      <sz val="10"/>
      <name val="Arial"/>
      <family val="2"/>
    </font>
    <font>
      <sz val="11"/>
      <color rgb="FF1F497D"/>
      <name val="Calibri"/>
      <family val="2"/>
    </font>
    <font>
      <b/>
      <sz val="8"/>
      <color rgb="FF000000"/>
      <name val="Arial"/>
      <family val="2"/>
    </font>
    <font>
      <sz val="8"/>
      <color rgb="FF000000"/>
      <name val="Times New Roman"/>
      <family val="1"/>
    </font>
    <font>
      <sz val="18"/>
      <color rgb="FF000000"/>
      <name val="Calibri"/>
      <family val="2"/>
    </font>
  </fonts>
  <fills count="26">
    <fill>
      <patternFill patternType="none"/>
    </fill>
    <fill>
      <patternFill patternType="gray125"/>
    </fill>
    <fill>
      <patternFill patternType="solid">
        <fgColor rgb="FFDCE6F1"/>
        <bgColor rgb="FFDCE6F1"/>
      </patternFill>
    </fill>
    <fill>
      <patternFill patternType="solid">
        <fgColor rgb="FFF2DCDB"/>
        <bgColor rgb="FFF2DCDB"/>
      </patternFill>
    </fill>
    <fill>
      <patternFill patternType="solid">
        <fgColor rgb="FFEBF1DE"/>
        <bgColor rgb="FFEBF1DE"/>
      </patternFill>
    </fill>
    <fill>
      <patternFill patternType="solid">
        <fgColor rgb="FFE4DFEC"/>
        <bgColor rgb="FFE4DFEC"/>
      </patternFill>
    </fill>
    <fill>
      <patternFill patternType="solid">
        <fgColor rgb="FFDAEEF3"/>
        <bgColor rgb="FFDAEEF3"/>
      </patternFill>
    </fill>
    <fill>
      <patternFill patternType="solid">
        <fgColor rgb="FFFDE9D9"/>
        <bgColor rgb="FFFDE9D9"/>
      </patternFill>
    </fill>
    <fill>
      <patternFill patternType="solid">
        <fgColor rgb="FFB8CCE4"/>
        <bgColor rgb="FFB8CCE4"/>
      </patternFill>
    </fill>
    <fill>
      <patternFill patternType="solid">
        <fgColor rgb="FFE6B8B7"/>
        <bgColor rgb="FFE6B8B7"/>
      </patternFill>
    </fill>
    <fill>
      <patternFill patternType="solid">
        <fgColor rgb="FFD8E4BC"/>
        <bgColor rgb="FFD8E4BC"/>
      </patternFill>
    </fill>
    <fill>
      <patternFill patternType="solid">
        <fgColor rgb="FFCCC0DA"/>
        <bgColor rgb="FFCCC0DA"/>
      </patternFill>
    </fill>
    <fill>
      <patternFill patternType="solid">
        <fgColor rgb="FFB7DEE8"/>
        <bgColor rgb="FFB7DEE8"/>
      </patternFill>
    </fill>
    <fill>
      <patternFill patternType="solid">
        <fgColor rgb="FFFCD5B4"/>
        <bgColor rgb="FFFCD5B4"/>
      </patternFill>
    </fill>
    <fill>
      <patternFill patternType="solid">
        <fgColor rgb="FFFFFFCC"/>
        <bgColor rgb="FFFFFFCC"/>
      </patternFill>
    </fill>
    <fill>
      <patternFill patternType="solid">
        <fgColor rgb="FF92D050"/>
        <bgColor rgb="FF92D050"/>
      </patternFill>
    </fill>
    <fill>
      <patternFill patternType="solid">
        <fgColor rgb="FFFFFF00"/>
        <bgColor rgb="FFFFFF00"/>
      </patternFill>
    </fill>
    <fill>
      <patternFill patternType="solid">
        <fgColor rgb="FF9BBB59"/>
        <bgColor rgb="FF9BBB59"/>
      </patternFill>
    </fill>
    <fill>
      <patternFill patternType="solid">
        <fgColor rgb="FFFF0000"/>
        <bgColor rgb="FFFF0000"/>
      </patternFill>
    </fill>
    <fill>
      <patternFill patternType="solid">
        <fgColor rgb="FF92D050"/>
        <bgColor indexed="64"/>
      </patternFill>
    </fill>
    <fill>
      <patternFill patternType="solid">
        <fgColor theme="6" tint="0.59999389629810485"/>
        <bgColor indexed="64"/>
      </patternFill>
    </fill>
    <fill>
      <patternFill patternType="solid">
        <fgColor rgb="FFFFFF00"/>
        <bgColor indexed="64"/>
      </patternFill>
    </fill>
    <fill>
      <patternFill patternType="solid">
        <fgColor theme="6" tint="0.59999389629810485"/>
        <bgColor rgb="FF8DB3E2"/>
      </patternFill>
    </fill>
    <fill>
      <patternFill patternType="solid">
        <fgColor theme="6" tint="0.59999389629810485"/>
        <bgColor rgb="FFD8E4BC"/>
      </patternFill>
    </fill>
    <fill>
      <patternFill patternType="solid">
        <fgColor theme="6" tint="0.59999389629810485"/>
        <bgColor rgb="FFFFFF00"/>
      </patternFill>
    </fill>
    <fill>
      <patternFill patternType="solid">
        <fgColor theme="6" tint="0.59999389629810485"/>
        <bgColor rgb="FFFFFFFF"/>
      </patternFill>
    </fill>
  </fills>
  <borders count="49">
    <border>
      <left/>
      <right/>
      <top/>
      <bottom/>
      <diagonal/>
    </border>
    <border>
      <left style="thin">
        <color rgb="FFB2B2B2"/>
      </left>
      <right style="thin">
        <color rgb="FFB2B2B2"/>
      </right>
      <top style="thin">
        <color rgb="FFB2B2B2"/>
      </top>
      <bottom style="thin">
        <color rgb="FFB2B2B2"/>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rgb="FF000000"/>
      </left>
      <right style="medium">
        <color rgb="FF000000"/>
      </right>
      <top style="medium">
        <color rgb="FF000000"/>
      </top>
      <bottom/>
      <diagonal/>
    </border>
    <border>
      <left/>
      <right/>
      <top style="thin">
        <color rgb="FF000000"/>
      </top>
      <bottom style="thin">
        <color rgb="FF000000"/>
      </bottom>
      <diagonal/>
    </border>
    <border>
      <left/>
      <right/>
      <top/>
      <bottom style="double">
        <color rgb="FF000000"/>
      </bottom>
      <diagonal/>
    </border>
    <border>
      <left/>
      <right/>
      <top style="thin">
        <color rgb="FF000000"/>
      </top>
      <bottom style="double">
        <color rgb="FF000000"/>
      </bottom>
      <diagonal/>
    </border>
    <border>
      <left/>
      <right/>
      <top style="thin">
        <color rgb="FF000000"/>
      </top>
      <bottom/>
      <diagonal/>
    </border>
    <border>
      <left/>
      <right/>
      <top style="thin">
        <color rgb="FF000000"/>
      </top>
      <bottom style="medium">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style="medium">
        <color rgb="FF000000"/>
      </left>
      <right/>
      <top style="medium">
        <color rgb="FF000000"/>
      </top>
      <bottom style="medium">
        <color rgb="FF000000"/>
      </bottom>
      <diagonal/>
    </border>
    <border>
      <left/>
      <right style="medium">
        <color rgb="FF000000"/>
      </right>
      <top style="medium">
        <color rgb="FF000000"/>
      </top>
      <bottom/>
      <diagonal/>
    </border>
    <border>
      <left/>
      <right/>
      <top style="medium">
        <color rgb="FF000000"/>
      </top>
      <bottom style="medium">
        <color rgb="FF000000"/>
      </bottom>
      <diagonal/>
    </border>
    <border>
      <left/>
      <right/>
      <top/>
      <bottom style="medium">
        <color rgb="FF000000"/>
      </bottom>
      <diagonal/>
    </border>
    <border>
      <left/>
      <right style="medium">
        <color rgb="FF000000"/>
      </right>
      <top style="thick">
        <color rgb="FF000000"/>
      </top>
      <bottom style="medium">
        <color rgb="FF000000"/>
      </bottom>
      <diagonal/>
    </border>
    <border>
      <left/>
      <right style="thick">
        <color rgb="FF000000"/>
      </right>
      <top style="thick">
        <color rgb="FF000000"/>
      </top>
      <bottom style="medium">
        <color rgb="FF000000"/>
      </bottom>
      <diagonal/>
    </border>
    <border>
      <left/>
      <right style="thick">
        <color rgb="FF000000"/>
      </right>
      <top/>
      <bottom style="medium">
        <color rgb="FF000000"/>
      </bottom>
      <diagonal/>
    </border>
    <border>
      <left style="thick">
        <color rgb="FF000000"/>
      </left>
      <right style="medium">
        <color rgb="FF000000"/>
      </right>
      <top/>
      <bottom style="medium">
        <color rgb="FF000000"/>
      </bottom>
      <diagonal/>
    </border>
    <border>
      <left style="thick">
        <color rgb="FF000000"/>
      </left>
      <right style="medium">
        <color rgb="FF000000"/>
      </right>
      <top/>
      <bottom style="thick">
        <color rgb="FF000000"/>
      </bottom>
      <diagonal/>
    </border>
    <border>
      <left/>
      <right style="medium">
        <color rgb="FF000000"/>
      </right>
      <top/>
      <bottom style="thick">
        <color rgb="FF000000"/>
      </bottom>
      <diagonal/>
    </border>
    <border>
      <left/>
      <right style="thick">
        <color rgb="FF000000"/>
      </right>
      <top/>
      <bottom style="thick">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style="thick">
        <color rgb="FF000000"/>
      </left>
      <right/>
      <top style="thick">
        <color rgb="FF000000"/>
      </top>
      <bottom style="medium">
        <color rgb="FF000000"/>
      </bottom>
      <diagonal/>
    </border>
    <border>
      <left/>
      <right/>
      <top/>
      <bottom style="thin">
        <color indexed="64"/>
      </bottom>
      <diagonal/>
    </border>
    <border>
      <left style="thin">
        <color rgb="FF000000"/>
      </left>
      <right/>
      <top style="thin">
        <color rgb="FF000000"/>
      </top>
      <bottom/>
      <diagonal/>
    </border>
    <border>
      <left style="thin">
        <color rgb="FF000000"/>
      </left>
      <right style="thin">
        <color rgb="FF000000"/>
      </right>
      <top/>
      <bottom style="thin">
        <color indexed="64"/>
      </bottom>
      <diagonal/>
    </border>
    <border>
      <left style="thin">
        <color rgb="FF000000"/>
      </left>
      <right/>
      <top/>
      <bottom style="thin">
        <color indexed="64"/>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indexed="64"/>
      </bottom>
      <diagonal/>
    </border>
    <border>
      <left style="thin">
        <color rgb="FF000000"/>
      </left>
      <right/>
      <top style="thin">
        <color rgb="FF000000"/>
      </top>
      <bottom style="thin">
        <color rgb="FF000000"/>
      </bottom>
      <diagonal/>
    </border>
    <border>
      <left/>
      <right/>
      <top/>
      <bottom style="thin">
        <color theme="4" tint="0.39997558519241921"/>
      </bottom>
      <diagonal/>
    </border>
    <border>
      <left style="medium">
        <color indexed="64"/>
      </left>
      <right style="medium">
        <color indexed="64"/>
      </right>
      <top/>
      <bottom/>
      <diagonal/>
    </border>
    <border>
      <left/>
      <right style="medium">
        <color indexed="64"/>
      </right>
      <top/>
      <bottom/>
      <diagonal/>
    </border>
  </borders>
  <cellStyleXfs count="35">
    <xf numFmtId="0" fontId="0" fillId="0" borderId="0"/>
    <xf numFmtId="169" fontId="1" fillId="0" borderId="0" applyFont="0" applyFill="0" applyBorder="0" applyAlignment="0" applyProtection="0"/>
    <xf numFmtId="0" fontId="1" fillId="2" borderId="0" applyNumberFormat="0" applyFont="0" applyBorder="0" applyAlignment="0" applyProtection="0"/>
    <xf numFmtId="0" fontId="1" fillId="3" borderId="0" applyNumberFormat="0" applyFont="0" applyBorder="0" applyAlignment="0" applyProtection="0"/>
    <xf numFmtId="0" fontId="1" fillId="4" borderId="0" applyNumberFormat="0" applyFont="0" applyBorder="0" applyAlignment="0" applyProtection="0"/>
    <xf numFmtId="0" fontId="1" fillId="5" borderId="0" applyNumberFormat="0" applyFont="0" applyBorder="0" applyAlignment="0" applyProtection="0"/>
    <xf numFmtId="0" fontId="1" fillId="6" borderId="0" applyNumberFormat="0" applyFont="0" applyBorder="0" applyAlignment="0" applyProtection="0"/>
    <xf numFmtId="0" fontId="1" fillId="7" borderId="0" applyNumberFormat="0" applyFont="0" applyBorder="0" applyAlignment="0" applyProtection="0"/>
    <xf numFmtId="0" fontId="1" fillId="8" borderId="0" applyNumberFormat="0" applyFont="0" applyBorder="0" applyAlignment="0" applyProtection="0"/>
    <xf numFmtId="0" fontId="1" fillId="9" borderId="0" applyNumberFormat="0" applyFont="0" applyBorder="0" applyAlignment="0" applyProtection="0"/>
    <xf numFmtId="0" fontId="1" fillId="10" borderId="0" applyNumberFormat="0" applyFont="0" applyBorder="0" applyAlignment="0" applyProtection="0"/>
    <xf numFmtId="0" fontId="1" fillId="11" borderId="0" applyNumberFormat="0" applyFont="0" applyBorder="0" applyAlignment="0" applyProtection="0"/>
    <xf numFmtId="0" fontId="1" fillId="12" borderId="0" applyNumberFormat="0" applyFont="0" applyBorder="0" applyAlignment="0" applyProtection="0"/>
    <xf numFmtId="0" fontId="1" fillId="13" borderId="0" applyNumberFormat="0" applyFont="0" applyBorder="0" applyAlignment="0" applyProtection="0"/>
    <xf numFmtId="169" fontId="1" fillId="0" borderId="0" applyFont="0" applyFill="0" applyBorder="0" applyAlignment="0" applyProtection="0"/>
    <xf numFmtId="169" fontId="1" fillId="0" borderId="0" applyFon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169" fontId="1" fillId="0" borderId="0" applyFont="0" applyFill="0" applyBorder="0" applyAlignment="0" applyProtection="0"/>
    <xf numFmtId="0" fontId="1" fillId="0" borderId="0" applyNumberFormat="0" applyFont="0" applyBorder="0" applyProtection="0"/>
    <xf numFmtId="0" fontId="1" fillId="0" borderId="0" applyNumberFormat="0" applyFont="0" applyBorder="0" applyProtection="0"/>
    <xf numFmtId="0" fontId="4" fillId="0" borderId="0" applyNumberFormat="0" applyBorder="0" applyProtection="0"/>
    <xf numFmtId="170" fontId="4" fillId="0" borderId="0" applyBorder="0" applyProtection="0"/>
    <xf numFmtId="0" fontId="4" fillId="0" borderId="0" applyNumberFormat="0" applyBorder="0" applyProtection="0"/>
    <xf numFmtId="0" fontId="1" fillId="14" borderId="1" applyNumberFormat="0" applyFont="0" applyAlignment="0" applyProtection="0"/>
    <xf numFmtId="0" fontId="1" fillId="14" borderId="1" applyNumberFormat="0" applyFont="0" applyAlignment="0" applyProtection="0"/>
    <xf numFmtId="0" fontId="5" fillId="0" borderId="0" applyNumberFormat="0" applyBorder="0" applyProtection="0"/>
    <xf numFmtId="0" fontId="1" fillId="0" borderId="0" applyNumberFormat="0" applyFont="0" applyBorder="0" applyProtection="0"/>
    <xf numFmtId="0" fontId="5" fillId="0" borderId="0" applyNumberFormat="0" applyBorder="0" applyProtection="0"/>
    <xf numFmtId="0" fontId="5" fillId="0" borderId="0" applyNumberFormat="0" applyBorder="0" applyProtection="0"/>
    <xf numFmtId="0" fontId="21" fillId="0" borderId="0"/>
    <xf numFmtId="43" fontId="21" fillId="0" borderId="0" applyFont="0" applyFill="0" applyBorder="0" applyAlignment="0" applyProtection="0"/>
    <xf numFmtId="0" fontId="23" fillId="0" borderId="0"/>
    <xf numFmtId="43" fontId="24" fillId="0" borderId="0" applyFont="0" applyFill="0" applyBorder="0" applyAlignment="0" applyProtection="0"/>
    <xf numFmtId="0" fontId="5" fillId="0" borderId="0" applyNumberFormat="0" applyBorder="0" applyProtection="0"/>
  </cellStyleXfs>
  <cellXfs count="194">
    <xf numFmtId="0" fontId="0" fillId="0" borderId="0" xfId="0"/>
    <xf numFmtId="0" fontId="6" fillId="0" borderId="0" xfId="0" applyFont="1" applyAlignment="1">
      <alignment horizontal="center"/>
    </xf>
    <xf numFmtId="0" fontId="5"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wrapText="1"/>
    </xf>
    <xf numFmtId="0" fontId="6" fillId="15" borderId="0" xfId="28" applyFont="1" applyFill="1"/>
    <xf numFmtId="0" fontId="5" fillId="15" borderId="0" xfId="28" applyFill="1"/>
    <xf numFmtId="0" fontId="5" fillId="0" borderId="0" xfId="28"/>
    <xf numFmtId="3" fontId="0" fillId="0" borderId="0" xfId="0" applyNumberFormat="1"/>
    <xf numFmtId="0" fontId="0" fillId="16" borderId="0" xfId="0" applyFill="1"/>
    <xf numFmtId="0" fontId="0" fillId="0" borderId="0" xfId="0" applyAlignment="1">
      <alignment horizontal="left" vertical="top" wrapText="1"/>
    </xf>
    <xf numFmtId="0" fontId="2" fillId="0" borderId="0" xfId="16" applyAlignment="1">
      <alignment vertical="center"/>
    </xf>
    <xf numFmtId="0" fontId="0" fillId="0" borderId="0" xfId="27" applyFont="1"/>
    <xf numFmtId="0" fontId="8" fillId="15" borderId="0" xfId="0" applyFont="1" applyFill="1"/>
    <xf numFmtId="0" fontId="8" fillId="15" borderId="0" xfId="0" applyFont="1" applyFill="1" applyAlignment="1">
      <alignment horizontal="center"/>
    </xf>
    <xf numFmtId="3" fontId="8" fillId="0" borderId="0" xfId="0" applyNumberFormat="1" applyFont="1" applyAlignment="1">
      <alignment horizontal="center"/>
    </xf>
    <xf numFmtId="165" fontId="8" fillId="0" borderId="0" xfId="0" applyNumberFormat="1" applyFont="1" applyAlignment="1">
      <alignment horizontal="center"/>
    </xf>
    <xf numFmtId="0" fontId="8" fillId="0" borderId="0" xfId="0" applyFont="1"/>
    <xf numFmtId="0" fontId="8" fillId="0" borderId="0" xfId="0" applyFont="1" applyAlignment="1">
      <alignment horizontal="center"/>
    </xf>
    <xf numFmtId="0" fontId="5" fillId="10" borderId="0" xfId="0" applyFont="1" applyFill="1" applyAlignment="1">
      <alignment vertical="center" wrapText="1"/>
    </xf>
    <xf numFmtId="0" fontId="0" fillId="10" borderId="0" xfId="0" applyFill="1"/>
    <xf numFmtId="3" fontId="0" fillId="10" borderId="0" xfId="0" applyNumberFormat="1" applyFill="1" applyAlignment="1">
      <alignment horizontal="center"/>
    </xf>
    <xf numFmtId="0" fontId="0" fillId="0" borderId="0" xfId="0" applyAlignment="1">
      <alignment horizontal="center"/>
    </xf>
    <xf numFmtId="0" fontId="0" fillId="10" borderId="0" xfId="0" applyFill="1" applyAlignment="1">
      <alignment horizontal="center"/>
    </xf>
    <xf numFmtId="3" fontId="0" fillId="0" borderId="0" xfId="0" applyNumberFormat="1" applyAlignment="1">
      <alignment horizontal="center"/>
    </xf>
    <xf numFmtId="0" fontId="0" fillId="10" borderId="0" xfId="0" applyFill="1" applyAlignment="1">
      <alignment vertical="center"/>
    </xf>
    <xf numFmtId="165" fontId="0" fillId="10" borderId="0" xfId="0" applyNumberFormat="1" applyFill="1" applyAlignment="1">
      <alignment horizontal="center" vertical="center"/>
    </xf>
    <xf numFmtId="0" fontId="0" fillId="0" borderId="0" xfId="0" applyAlignment="1">
      <alignment vertical="top" wrapText="1"/>
    </xf>
    <xf numFmtId="4" fontId="0" fillId="0" borderId="0" xfId="0" applyNumberFormat="1" applyAlignment="1">
      <alignment horizontal="center" vertical="top"/>
    </xf>
    <xf numFmtId="165" fontId="0" fillId="0" borderId="0" xfId="0" applyNumberFormat="1" applyAlignment="1">
      <alignment horizontal="center" vertical="top"/>
    </xf>
    <xf numFmtId="0" fontId="0" fillId="0" borderId="0" xfId="0" applyAlignment="1">
      <alignment vertical="top"/>
    </xf>
    <xf numFmtId="0" fontId="4" fillId="0" borderId="0" xfId="0" applyFont="1"/>
    <xf numFmtId="0" fontId="0" fillId="0" borderId="0" xfId="0" applyAlignment="1">
      <alignment horizontal="right"/>
    </xf>
    <xf numFmtId="3" fontId="8" fillId="0" borderId="9" xfId="0" applyNumberFormat="1" applyFont="1" applyBorder="1"/>
    <xf numFmtId="3" fontId="13" fillId="0" borderId="0" xfId="0" applyNumberFormat="1" applyFont="1"/>
    <xf numFmtId="0" fontId="14" fillId="0" borderId="0" xfId="0" applyFont="1"/>
    <xf numFmtId="3" fontId="14" fillId="0" borderId="0" xfId="0" applyNumberFormat="1" applyFont="1" applyAlignment="1">
      <alignment horizontal="center"/>
    </xf>
    <xf numFmtId="0" fontId="0" fillId="0" borderId="0" xfId="0" applyAlignment="1">
      <alignment horizontal="left"/>
    </xf>
    <xf numFmtId="3" fontId="8" fillId="0" borderId="10" xfId="0" applyNumberFormat="1" applyFont="1" applyBorder="1"/>
    <xf numFmtId="3" fontId="8" fillId="0" borderId="11" xfId="0" applyNumberFormat="1" applyFont="1" applyBorder="1"/>
    <xf numFmtId="3" fontId="14" fillId="18" borderId="0" xfId="0" applyNumberFormat="1" applyFont="1" applyFill="1" applyAlignment="1">
      <alignment horizontal="center"/>
    </xf>
    <xf numFmtId="3" fontId="0" fillId="0" borderId="12" xfId="0" applyNumberFormat="1" applyBorder="1"/>
    <xf numFmtId="3" fontId="0" fillId="0" borderId="13" xfId="0" applyNumberFormat="1" applyBorder="1"/>
    <xf numFmtId="3" fontId="0" fillId="0" borderId="9" xfId="0" applyNumberFormat="1" applyBorder="1"/>
    <xf numFmtId="3" fontId="0" fillId="0" borderId="11" xfId="0" applyNumberFormat="1" applyBorder="1"/>
    <xf numFmtId="0" fontId="0" fillId="0" borderId="11" xfId="0" applyBorder="1"/>
    <xf numFmtId="0" fontId="6" fillId="0" borderId="0" xfId="0" applyFont="1" applyAlignment="1">
      <alignment vertical="center"/>
    </xf>
    <xf numFmtId="0" fontId="5" fillId="0" borderId="0" xfId="0" applyFont="1"/>
    <xf numFmtId="0" fontId="11" fillId="0" borderId="0" xfId="0" applyFont="1" applyAlignment="1">
      <alignment vertical="center"/>
    </xf>
    <xf numFmtId="0" fontId="4" fillId="17" borderId="2" xfId="0" applyFont="1" applyFill="1" applyBorder="1" applyAlignment="1">
      <alignment horizontal="center" vertical="center" wrapText="1"/>
    </xf>
    <xf numFmtId="0" fontId="4" fillId="0" borderId="15" xfId="0" applyFont="1" applyBorder="1" applyAlignment="1">
      <alignment vertical="center" wrapText="1"/>
    </xf>
    <xf numFmtId="0" fontId="4" fillId="0" borderId="14" xfId="0" applyFont="1" applyBorder="1" applyAlignment="1">
      <alignment horizontal="center" vertical="center" wrapText="1"/>
    </xf>
    <xf numFmtId="0" fontId="4" fillId="0" borderId="2" xfId="0" applyFont="1" applyBorder="1" applyAlignment="1">
      <alignment vertical="center" wrapText="1"/>
    </xf>
    <xf numFmtId="165" fontId="4" fillId="17" borderId="2" xfId="0" applyNumberFormat="1" applyFont="1" applyFill="1" applyBorder="1" applyAlignment="1">
      <alignment horizontal="center" vertical="center" wrapText="1"/>
    </xf>
    <xf numFmtId="0" fontId="4" fillId="0" borderId="3" xfId="0" applyFont="1" applyBorder="1" applyAlignment="1">
      <alignment vertical="center" wrapText="1"/>
    </xf>
    <xf numFmtId="165" fontId="4" fillId="17" borderId="3" xfId="0" applyNumberFormat="1" applyFont="1" applyFill="1" applyBorder="1" applyAlignment="1">
      <alignment horizontal="center" vertical="center" wrapText="1"/>
    </xf>
    <xf numFmtId="0" fontId="4" fillId="0" borderId="16" xfId="0" applyFont="1" applyBorder="1" applyAlignment="1">
      <alignment vertical="center" wrapText="1"/>
    </xf>
    <xf numFmtId="0" fontId="4" fillId="0" borderId="17" xfId="0" applyFont="1" applyBorder="1" applyAlignment="1">
      <alignment vertical="center" wrapText="1"/>
    </xf>
    <xf numFmtId="165" fontId="4" fillId="17" borderId="17" xfId="0" applyNumberFormat="1" applyFont="1" applyFill="1" applyBorder="1" applyAlignment="1">
      <alignment horizontal="center" vertical="center" wrapText="1"/>
    </xf>
    <xf numFmtId="0" fontId="4" fillId="0" borderId="18" xfId="0" applyFont="1" applyBorder="1" applyAlignment="1">
      <alignment vertical="center" wrapText="1"/>
    </xf>
    <xf numFmtId="0" fontId="4" fillId="0" borderId="0" xfId="0" applyFont="1" applyAlignment="1">
      <alignment horizontal="center" vertical="center" wrapText="1"/>
    </xf>
    <xf numFmtId="0" fontId="4" fillId="0" borderId="0" xfId="0" applyFont="1" applyAlignment="1">
      <alignment vertical="center" wrapText="1"/>
    </xf>
    <xf numFmtId="165" fontId="4" fillId="0" borderId="0" xfId="0" applyNumberFormat="1" applyFont="1" applyAlignment="1">
      <alignment horizontal="center" vertical="center" wrapText="1"/>
    </xf>
    <xf numFmtId="0" fontId="5" fillId="0" borderId="0" xfId="0" applyFont="1" applyAlignment="1">
      <alignment horizontal="justify" vertical="center"/>
    </xf>
    <xf numFmtId="0" fontId="10" fillId="0" borderId="0" xfId="0" applyFont="1" applyAlignment="1">
      <alignment vertical="center"/>
    </xf>
    <xf numFmtId="0" fontId="8" fillId="15" borderId="2" xfId="0" applyFont="1" applyFill="1" applyBorder="1" applyAlignment="1">
      <alignment horizontal="center"/>
    </xf>
    <xf numFmtId="0" fontId="5" fillId="0" borderId="8" xfId="0" applyFont="1" applyBorder="1" applyAlignment="1">
      <alignment horizontal="center" vertical="top" wrapText="1"/>
    </xf>
    <xf numFmtId="0" fontId="5" fillId="0" borderId="5" xfId="0" applyFont="1" applyBorder="1" applyAlignment="1">
      <alignment horizontal="center" vertical="center" wrapText="1"/>
    </xf>
    <xf numFmtId="0" fontId="0" fillId="0" borderId="19" xfId="0" applyBorder="1"/>
    <xf numFmtId="0" fontId="0" fillId="0" borderId="20" xfId="0" applyBorder="1"/>
    <xf numFmtId="167" fontId="5" fillId="0" borderId="21" xfId="0" applyNumberFormat="1" applyFont="1" applyBorder="1" applyAlignment="1">
      <alignment horizontal="center" vertical="center" wrapText="1"/>
    </xf>
    <xf numFmtId="165" fontId="5" fillId="15" borderId="2" xfId="0" applyNumberFormat="1" applyFont="1" applyFill="1" applyBorder="1" applyAlignment="1">
      <alignment horizontal="center" vertical="center" wrapText="1"/>
    </xf>
    <xf numFmtId="0" fontId="5" fillId="0" borderId="22" xfId="0" applyFont="1" applyBorder="1" applyAlignment="1">
      <alignment horizontal="center" vertical="top" wrapText="1"/>
    </xf>
    <xf numFmtId="0" fontId="5" fillId="0" borderId="7" xfId="0" applyFont="1" applyBorder="1" applyAlignment="1">
      <alignment horizontal="center" vertical="center" wrapText="1"/>
    </xf>
    <xf numFmtId="0" fontId="0" fillId="0" borderId="21" xfId="0" applyBorder="1"/>
    <xf numFmtId="0" fontId="0" fillId="0" borderId="23" xfId="0" applyBorder="1"/>
    <xf numFmtId="0" fontId="0" fillId="0" borderId="6" xfId="0" applyBorder="1"/>
    <xf numFmtId="0" fontId="5" fillId="0" borderId="24" xfId="0" applyFont="1" applyBorder="1" applyAlignment="1">
      <alignment horizontal="center" vertical="center" wrapText="1"/>
    </xf>
    <xf numFmtId="0" fontId="5" fillId="0" borderId="5" xfId="0" applyFont="1" applyBorder="1" applyAlignment="1">
      <alignment horizontal="center" vertical="top" wrapText="1"/>
    </xf>
    <xf numFmtId="168" fontId="5" fillId="0" borderId="24" xfId="0" applyNumberFormat="1" applyFont="1" applyBorder="1" applyAlignment="1">
      <alignment horizontal="center" vertical="center" wrapText="1"/>
    </xf>
    <xf numFmtId="0" fontId="6" fillId="0" borderId="0" xfId="0" applyFont="1" applyAlignment="1">
      <alignment horizontal="left" vertical="top" wrapText="1"/>
    </xf>
    <xf numFmtId="3" fontId="0" fillId="15" borderId="0" xfId="0" applyNumberFormat="1" applyFill="1"/>
    <xf numFmtId="0" fontId="0" fillId="15" borderId="0" xfId="0" applyFill="1"/>
    <xf numFmtId="168" fontId="0" fillId="0" borderId="0" xfId="0" applyNumberFormat="1"/>
    <xf numFmtId="0" fontId="5" fillId="0" borderId="0" xfId="0" applyFont="1" applyAlignment="1">
      <alignment horizontal="left" vertical="center" indent="5"/>
    </xf>
    <xf numFmtId="0" fontId="4" fillId="0" borderId="7" xfId="0" applyFont="1" applyBorder="1" applyAlignment="1">
      <alignment horizontal="center" vertical="center" wrapText="1"/>
    </xf>
    <xf numFmtId="0" fontId="4" fillId="0" borderId="27" xfId="0" applyFont="1" applyBorder="1" applyAlignment="1">
      <alignment vertical="center" wrapText="1"/>
    </xf>
    <xf numFmtId="0" fontId="4" fillId="0" borderId="28" xfId="0" applyFont="1" applyBorder="1" applyAlignment="1">
      <alignment vertical="center" wrapText="1"/>
    </xf>
    <xf numFmtId="0" fontId="4" fillId="0" borderId="7" xfId="0" applyFont="1" applyBorder="1" applyAlignment="1">
      <alignment vertical="center" wrapText="1"/>
    </xf>
    <xf numFmtId="0" fontId="4" fillId="0" borderId="29" xfId="0" applyFont="1" applyBorder="1" applyAlignment="1">
      <alignment vertical="center" wrapText="1"/>
    </xf>
    <xf numFmtId="0" fontId="4" fillId="0" borderId="30" xfId="0" applyFont="1" applyBorder="1" applyAlignment="1">
      <alignment vertical="center" wrapText="1"/>
    </xf>
    <xf numFmtId="0" fontId="4" fillId="0" borderId="30" xfId="0" applyFont="1" applyBorder="1" applyAlignment="1">
      <alignment horizontal="center" vertical="center" wrapText="1"/>
    </xf>
    <xf numFmtId="0" fontId="4" fillId="0" borderId="31" xfId="0" applyFont="1" applyBorder="1" applyAlignment="1">
      <alignment vertical="center" wrapText="1"/>
    </xf>
    <xf numFmtId="0" fontId="0" fillId="0" borderId="32" xfId="0" applyBorder="1" applyAlignment="1">
      <alignment vertical="top" wrapText="1"/>
    </xf>
    <xf numFmtId="0" fontId="0" fillId="19" borderId="32" xfId="0" applyFill="1" applyBorder="1" applyAlignment="1">
      <alignment horizontal="center" vertical="center"/>
    </xf>
    <xf numFmtId="0" fontId="15" fillId="0" borderId="32" xfId="0" applyFont="1" applyBorder="1" applyAlignment="1">
      <alignment vertical="top" wrapText="1"/>
    </xf>
    <xf numFmtId="0" fontId="0" fillId="0" borderId="32" xfId="0" applyBorder="1" applyAlignment="1">
      <alignment horizontal="center" vertical="top"/>
    </xf>
    <xf numFmtId="0" fontId="0" fillId="0" borderId="33" xfId="0" applyBorder="1" applyAlignment="1">
      <alignment vertical="top" wrapText="1"/>
    </xf>
    <xf numFmtId="0" fontId="0" fillId="19" borderId="33" xfId="0" applyFill="1" applyBorder="1" applyAlignment="1">
      <alignment horizontal="center" vertical="center"/>
    </xf>
    <xf numFmtId="0" fontId="15" fillId="0" borderId="33" xfId="0" applyFont="1" applyBorder="1" applyAlignment="1">
      <alignment vertical="top" wrapText="1"/>
    </xf>
    <xf numFmtId="0" fontId="0" fillId="0" borderId="33" xfId="0" applyBorder="1" applyAlignment="1">
      <alignment horizontal="center" vertical="top"/>
    </xf>
    <xf numFmtId="0" fontId="0" fillId="0" borderId="34" xfId="0" applyBorder="1" applyAlignment="1">
      <alignment vertical="center"/>
    </xf>
    <xf numFmtId="0" fontId="0" fillId="19" borderId="34" xfId="0" applyFill="1" applyBorder="1" applyAlignment="1">
      <alignment horizontal="center" vertical="center"/>
    </xf>
    <xf numFmtId="0" fontId="0" fillId="0" borderId="34" xfId="0" applyBorder="1" applyAlignment="1">
      <alignment horizontal="center" vertical="center"/>
    </xf>
    <xf numFmtId="0" fontId="17" fillId="0" borderId="0" xfId="0" applyFont="1"/>
    <xf numFmtId="14" fontId="5" fillId="0" borderId="0" xfId="0" applyNumberFormat="1" applyFont="1" applyAlignment="1">
      <alignment horizontal="left" vertical="center" wrapText="1"/>
    </xf>
    <xf numFmtId="0" fontId="18" fillId="0" borderId="0" xfId="0" applyFont="1"/>
    <xf numFmtId="0" fontId="2" fillId="0" borderId="0" xfId="16"/>
    <xf numFmtId="3" fontId="8" fillId="0" borderId="0" xfId="0" applyNumberFormat="1" applyFont="1"/>
    <xf numFmtId="0" fontId="6" fillId="0" borderId="0" xfId="29" applyFont="1" applyAlignment="1">
      <alignment horizontal="left"/>
    </xf>
    <xf numFmtId="171" fontId="4" fillId="17" borderId="3" xfId="0" applyNumberFormat="1" applyFont="1" applyFill="1" applyBorder="1" applyAlignment="1">
      <alignment horizontal="center" vertical="center" wrapText="1"/>
    </xf>
    <xf numFmtId="0" fontId="11" fillId="17" borderId="35" xfId="0" applyFont="1" applyFill="1" applyBorder="1" applyAlignment="1">
      <alignment horizontal="center" vertical="center" wrapText="1"/>
    </xf>
    <xf numFmtId="0" fontId="11" fillId="17" borderId="36" xfId="0" applyFont="1" applyFill="1" applyBorder="1" applyAlignment="1">
      <alignment vertical="center" wrapText="1"/>
    </xf>
    <xf numFmtId="0" fontId="11" fillId="17" borderId="36" xfId="0" applyFont="1" applyFill="1" applyBorder="1" applyAlignment="1">
      <alignment horizontal="center" vertical="center" wrapText="1"/>
    </xf>
    <xf numFmtId="0" fontId="11" fillId="17" borderId="37" xfId="0" applyFont="1" applyFill="1" applyBorder="1" applyAlignment="1">
      <alignment vertical="center" wrapText="1"/>
    </xf>
    <xf numFmtId="0" fontId="4" fillId="0" borderId="32" xfId="0" applyFont="1" applyBorder="1" applyAlignment="1">
      <alignment horizontal="center" vertical="center" wrapText="1"/>
    </xf>
    <xf numFmtId="0" fontId="4" fillId="0" borderId="32" xfId="0" applyFont="1" applyBorder="1" applyAlignment="1">
      <alignment vertical="center" wrapText="1"/>
    </xf>
    <xf numFmtId="0" fontId="4" fillId="17" borderId="32" xfId="0" applyFont="1" applyFill="1" applyBorder="1" applyAlignment="1">
      <alignment horizontal="center" vertical="center" wrapText="1"/>
    </xf>
    <xf numFmtId="0" fontId="0" fillId="10" borderId="0" xfId="0" applyFill="1" applyAlignment="1">
      <alignment vertical="center" wrapText="1"/>
    </xf>
    <xf numFmtId="0" fontId="11" fillId="22" borderId="25" xfId="0" applyFont="1" applyFill="1" applyBorder="1" applyAlignment="1">
      <alignment horizontal="center" vertical="center" wrapText="1"/>
    </xf>
    <xf numFmtId="0" fontId="11" fillId="22" borderId="26" xfId="0" applyFont="1" applyFill="1" applyBorder="1" applyAlignment="1">
      <alignment vertical="center" wrapText="1"/>
    </xf>
    <xf numFmtId="0" fontId="11" fillId="22" borderId="38" xfId="0" applyFont="1" applyFill="1" applyBorder="1" applyAlignment="1">
      <alignment vertical="center" wrapText="1"/>
    </xf>
    <xf numFmtId="1" fontId="5" fillId="0" borderId="0" xfId="0" applyNumberFormat="1" applyFont="1" applyAlignment="1">
      <alignment horizontal="left" vertical="center" wrapText="1"/>
    </xf>
    <xf numFmtId="0" fontId="21" fillId="0" borderId="0" xfId="30"/>
    <xf numFmtId="0" fontId="20" fillId="0" borderId="0" xfId="30" applyFont="1"/>
    <xf numFmtId="0" fontId="19" fillId="0" borderId="0" xfId="30" applyFont="1"/>
    <xf numFmtId="0" fontId="0" fillId="0" borderId="0" xfId="29" applyFont="1"/>
    <xf numFmtId="169" fontId="0" fillId="0" borderId="0" xfId="1" applyFont="1"/>
    <xf numFmtId="0" fontId="6" fillId="0" borderId="0" xfId="29" applyFont="1" applyAlignment="1">
      <alignment horizontal="center"/>
    </xf>
    <xf numFmtId="0" fontId="6" fillId="20" borderId="0" xfId="29" applyFont="1" applyFill="1" applyAlignment="1">
      <alignment horizontal="right"/>
    </xf>
    <xf numFmtId="0" fontId="8" fillId="21" borderId="0" xfId="29" applyFont="1" applyFill="1"/>
    <xf numFmtId="0" fontId="8" fillId="0" borderId="0" xfId="29" applyFont="1"/>
    <xf numFmtId="0" fontId="6" fillId="24" borderId="0" xfId="29" applyFont="1" applyFill="1" applyAlignment="1">
      <alignment horizontal="right"/>
    </xf>
    <xf numFmtId="0" fontId="0" fillId="21" borderId="0" xfId="29" applyFont="1" applyFill="1" applyAlignment="1">
      <alignment horizontal="left"/>
    </xf>
    <xf numFmtId="0" fontId="6" fillId="0" borderId="0" xfId="27" applyFont="1"/>
    <xf numFmtId="0" fontId="1" fillId="0" borderId="0" xfId="27" applyAlignment="1">
      <alignment horizontal="center"/>
    </xf>
    <xf numFmtId="169" fontId="1" fillId="0" borderId="0" xfId="1"/>
    <xf numFmtId="0" fontId="6" fillId="0" borderId="0" xfId="29" applyFont="1"/>
    <xf numFmtId="0" fontId="0" fillId="0" borderId="0" xfId="29" applyFont="1" applyAlignment="1">
      <alignment horizontal="center"/>
    </xf>
    <xf numFmtId="0" fontId="0" fillId="20" borderId="3" xfId="29" applyFont="1" applyFill="1" applyBorder="1" applyAlignment="1">
      <alignment horizontal="center"/>
    </xf>
    <xf numFmtId="0" fontId="0" fillId="20" borderId="40" xfId="29" applyFont="1" applyFill="1" applyBorder="1"/>
    <xf numFmtId="169" fontId="0" fillId="25" borderId="3" xfId="1" applyFont="1" applyFill="1" applyBorder="1"/>
    <xf numFmtId="0" fontId="0" fillId="20" borderId="3" xfId="29" applyFont="1" applyFill="1" applyBorder="1"/>
    <xf numFmtId="0" fontId="0" fillId="20" borderId="41" xfId="29" applyFont="1" applyFill="1" applyBorder="1" applyAlignment="1">
      <alignment horizontal="center"/>
    </xf>
    <xf numFmtId="0" fontId="0" fillId="20" borderId="42" xfId="29" applyFont="1" applyFill="1" applyBorder="1"/>
    <xf numFmtId="0" fontId="0" fillId="20" borderId="42" xfId="29" applyFont="1" applyFill="1" applyBorder="1" applyAlignment="1">
      <alignment wrapText="1"/>
    </xf>
    <xf numFmtId="169" fontId="0" fillId="25" borderId="41" xfId="1" applyFont="1" applyFill="1" applyBorder="1"/>
    <xf numFmtId="169" fontId="0" fillId="25" borderId="41" xfId="1" applyFont="1" applyFill="1" applyBorder="1" applyAlignment="1">
      <alignment vertical="top" wrapText="1"/>
    </xf>
    <xf numFmtId="0" fontId="0" fillId="20" borderId="41" xfId="29" applyFont="1" applyFill="1" applyBorder="1"/>
    <xf numFmtId="3" fontId="22" fillId="21" borderId="43" xfId="29" applyNumberFormat="1" applyFont="1" applyFill="1" applyBorder="1" applyAlignment="1">
      <alignment horizontal="center"/>
    </xf>
    <xf numFmtId="165" fontId="0" fillId="0" borderId="43" xfId="29" applyNumberFormat="1" applyFont="1" applyBorder="1"/>
    <xf numFmtId="3" fontId="22" fillId="21" borderId="2" xfId="29" applyNumberFormat="1" applyFont="1" applyFill="1" applyBorder="1" applyAlignment="1">
      <alignment horizontal="center"/>
    </xf>
    <xf numFmtId="3" fontId="22" fillId="21" borderId="44" xfId="29" applyNumberFormat="1" applyFont="1" applyFill="1" applyBorder="1" applyAlignment="1">
      <alignment horizontal="center"/>
    </xf>
    <xf numFmtId="165" fontId="0" fillId="0" borderId="41" xfId="29" applyNumberFormat="1" applyFont="1" applyBorder="1"/>
    <xf numFmtId="0" fontId="5" fillId="10" borderId="45" xfId="0" applyFont="1" applyFill="1" applyBorder="1" applyAlignment="1">
      <alignment horizontal="left" vertical="center" wrapText="1"/>
    </xf>
    <xf numFmtId="0" fontId="5" fillId="16" borderId="32" xfId="0" applyFont="1" applyFill="1" applyBorder="1" applyAlignment="1">
      <alignment vertical="center" wrapText="1"/>
    </xf>
    <xf numFmtId="0" fontId="5" fillId="16" borderId="32" xfId="0" applyFont="1" applyFill="1" applyBorder="1" applyAlignment="1">
      <alignment horizontal="left" vertical="center" wrapText="1"/>
    </xf>
    <xf numFmtId="0" fontId="5" fillId="10" borderId="40" xfId="0" applyFont="1" applyFill="1" applyBorder="1" applyAlignment="1">
      <alignment horizontal="left" vertical="center" wrapText="1"/>
    </xf>
    <xf numFmtId="166" fontId="5" fillId="16" borderId="32" xfId="0" applyNumberFormat="1" applyFont="1" applyFill="1" applyBorder="1" applyAlignment="1">
      <alignment horizontal="left" vertical="center" wrapText="1"/>
    </xf>
    <xf numFmtId="0" fontId="5" fillId="23" borderId="40" xfId="0" applyFont="1" applyFill="1" applyBorder="1" applyAlignment="1">
      <alignment horizontal="justify" vertical="center" wrapText="1"/>
    </xf>
    <xf numFmtId="0" fontId="5" fillId="10" borderId="40" xfId="0" applyFont="1" applyFill="1" applyBorder="1" applyAlignment="1">
      <alignment horizontal="justify" vertical="center" wrapText="1"/>
    </xf>
    <xf numFmtId="0" fontId="8" fillId="21" borderId="0" xfId="34" applyFont="1" applyFill="1"/>
    <xf numFmtId="172" fontId="8" fillId="21" borderId="0" xfId="1" applyNumberFormat="1" applyFont="1" applyFill="1"/>
    <xf numFmtId="164" fontId="8" fillId="21" borderId="32" xfId="0" applyNumberFormat="1" applyFont="1" applyFill="1" applyBorder="1" applyAlignment="1">
      <alignment vertical="center"/>
    </xf>
    <xf numFmtId="165" fontId="8" fillId="21" borderId="0" xfId="34" applyNumberFormat="1" applyFont="1" applyFill="1"/>
    <xf numFmtId="172" fontId="0" fillId="25" borderId="41" xfId="1" applyNumberFormat="1" applyFont="1" applyFill="1" applyBorder="1"/>
    <xf numFmtId="0" fontId="25" fillId="0" borderId="46" xfId="0" applyFont="1" applyBorder="1"/>
    <xf numFmtId="14" fontId="25" fillId="0" borderId="0" xfId="0" applyNumberFormat="1" applyFont="1"/>
    <xf numFmtId="167" fontId="0" fillId="0" borderId="0" xfId="0" applyNumberFormat="1"/>
    <xf numFmtId="167" fontId="25" fillId="0" borderId="0" xfId="0" applyNumberFormat="1" applyFont="1"/>
    <xf numFmtId="3" fontId="26" fillId="21" borderId="43" xfId="29" applyNumberFormat="1" applyFont="1" applyFill="1" applyBorder="1" applyAlignment="1">
      <alignment horizontal="center"/>
    </xf>
    <xf numFmtId="0" fontId="27" fillId="0" borderId="46" xfId="0" applyFont="1" applyBorder="1"/>
    <xf numFmtId="14" fontId="27" fillId="0" borderId="0" xfId="0" applyNumberFormat="1" applyFont="1"/>
    <xf numFmtId="167" fontId="8" fillId="0" borderId="0" xfId="0" applyNumberFormat="1" applyFont="1"/>
    <xf numFmtId="167" fontId="27" fillId="0" borderId="0" xfId="0" applyNumberFormat="1" applyFont="1"/>
    <xf numFmtId="169" fontId="8" fillId="0" borderId="0" xfId="1" applyFont="1"/>
    <xf numFmtId="165" fontId="8" fillId="0" borderId="43" xfId="29" applyNumberFormat="1" applyFont="1" applyBorder="1"/>
    <xf numFmtId="169" fontId="28" fillId="0" borderId="0" xfId="1" applyFont="1"/>
    <xf numFmtId="165" fontId="28" fillId="0" borderId="43" xfId="29" applyNumberFormat="1" applyFont="1" applyBorder="1"/>
    <xf numFmtId="167" fontId="29" fillId="0" borderId="0" xfId="0" applyNumberFormat="1" applyFont="1"/>
    <xf numFmtId="0" fontId="25" fillId="0" borderId="39" xfId="0" applyFont="1" applyBorder="1"/>
    <xf numFmtId="14" fontId="25" fillId="0" borderId="39" xfId="0" applyNumberFormat="1" applyFont="1" applyBorder="1"/>
    <xf numFmtId="167" fontId="0" fillId="0" borderId="39" xfId="0" applyNumberFormat="1" applyBorder="1"/>
    <xf numFmtId="167" fontId="25" fillId="0" borderId="39" xfId="0" applyNumberFormat="1" applyFont="1" applyBorder="1"/>
    <xf numFmtId="0" fontId="4" fillId="0" borderId="47" xfId="0" applyFont="1" applyBorder="1" applyAlignment="1">
      <alignment vertical="center"/>
    </xf>
    <xf numFmtId="0" fontId="5" fillId="0" borderId="48" xfId="0" applyFont="1" applyBorder="1" applyAlignment="1">
      <alignment vertical="center" wrapText="1"/>
    </xf>
    <xf numFmtId="0" fontId="30" fillId="0" borderId="0" xfId="0" applyFont="1"/>
    <xf numFmtId="0" fontId="31" fillId="0" borderId="0" xfId="0" applyFont="1"/>
    <xf numFmtId="169" fontId="0" fillId="0" borderId="39" xfId="1" applyFont="1" applyBorder="1"/>
    <xf numFmtId="167" fontId="33" fillId="0" borderId="0" xfId="0" applyNumberFormat="1" applyFont="1"/>
    <xf numFmtId="0" fontId="5" fillId="0" borderId="0" xfId="0" applyFont="1" applyAlignment="1">
      <alignment vertical="top" wrapText="1"/>
    </xf>
    <xf numFmtId="0" fontId="5" fillId="0" borderId="0" xfId="0" applyFont="1" applyAlignment="1">
      <alignment horizontal="left" vertical="top" wrapText="1"/>
    </xf>
    <xf numFmtId="0" fontId="8" fillId="0" borderId="4" xfId="0" applyFont="1" applyBorder="1" applyAlignment="1">
      <alignment horizontal="left" vertical="top" wrapText="1"/>
    </xf>
    <xf numFmtId="0" fontId="5" fillId="0" borderId="0" xfId="0" applyFont="1" applyAlignment="1">
      <alignment horizontal="justify" vertical="center"/>
    </xf>
  </cellXfs>
  <cellStyles count="35">
    <cellStyle name="20% - Accent1 2" xfId="2"/>
    <cellStyle name="20% - Accent2 2" xfId="3"/>
    <cellStyle name="20% - Accent3 2" xfId="4"/>
    <cellStyle name="20% - Accent4 2" xfId="5"/>
    <cellStyle name="20% - Accent5 2" xfId="6"/>
    <cellStyle name="20% - Accent6 2" xfId="7"/>
    <cellStyle name="40% - Accent1 2" xfId="8"/>
    <cellStyle name="40% - Accent2 2" xfId="9"/>
    <cellStyle name="40% - Accent3 2" xfId="10"/>
    <cellStyle name="40% - Accent4 2" xfId="11"/>
    <cellStyle name="40% - Accent5 2" xfId="12"/>
    <cellStyle name="40% - Accent6 2" xfId="13"/>
    <cellStyle name="Comma 10 2" xfId="33"/>
    <cellStyle name="Comma 2" xfId="14"/>
    <cellStyle name="Comma 3" xfId="15"/>
    <cellStyle name="Hyperlink" xfId="16"/>
    <cellStyle name="Hyperlink 2" xfId="17"/>
    <cellStyle name="Komma" xfId="1" builtinId="3" customBuiltin="1"/>
    <cellStyle name="Komma 2" xfId="18"/>
    <cellStyle name="Komma 3" xfId="31"/>
    <cellStyle name="Normal 2" xfId="19"/>
    <cellStyle name="Normal 3" xfId="20"/>
    <cellStyle name="Normal 4" xfId="21"/>
    <cellStyle name="Normal 5" xfId="22"/>
    <cellStyle name="Normal 6" xfId="23"/>
    <cellStyle name="Note 2" xfId="24"/>
    <cellStyle name="Note 3" xfId="25"/>
    <cellStyle name="Standard" xfId="0" builtinId="0" customBuiltin="1"/>
    <cellStyle name="Standard 2" xfId="26"/>
    <cellStyle name="Standard 2 2" xfId="27"/>
    <cellStyle name="Standard 3" xfId="28"/>
    <cellStyle name="Standard 4" xfId="29"/>
    <cellStyle name="Standard 4 2" xfId="34"/>
    <cellStyle name="Standard 5" xfId="30"/>
    <cellStyle name="Standard 6" xfId="32"/>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3" Type="http://schemas.openxmlformats.org/officeDocument/2006/relationships/image" Target="../media/image4.wmf"/><Relationship Id="rId2" Type="http://schemas.openxmlformats.org/officeDocument/2006/relationships/image" Target="../media/image3.wmf"/><Relationship Id="rId1" Type="http://schemas.openxmlformats.org/officeDocument/2006/relationships/image" Target="../media/image2.wmf"/></Relationships>
</file>

<file path=xl/drawings/drawing1.xml><?xml version="1.0" encoding="utf-8"?>
<xdr:wsDr xmlns:xdr="http://schemas.openxmlformats.org/drawingml/2006/spreadsheetDrawing" xmlns:a="http://schemas.openxmlformats.org/drawingml/2006/main">
  <xdr:oneCellAnchor>
    <xdr:from>
      <xdr:col>1</xdr:col>
      <xdr:colOff>1950716</xdr:colOff>
      <xdr:row>0</xdr:row>
      <xdr:rowOff>53336</xdr:rowOff>
    </xdr:from>
    <xdr:ext cx="830576" cy="830576"/>
    <xdr:pic>
      <xdr:nvPicPr>
        <xdr:cNvPr id="2" name="Grafik 1" descr="Biofuels_Logo (2)">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rcRect/>
        <a:stretch>
          <a:fillRect/>
        </a:stretch>
      </xdr:blipFill>
      <xdr:spPr>
        <a:xfrm>
          <a:off x="3116576" y="53336"/>
          <a:ext cx="830576" cy="830576"/>
        </a:xfrm>
        <a:prstGeom prst="rect">
          <a:avLst/>
        </a:prstGeom>
        <a:noFill/>
        <a:ln>
          <a:noFill/>
        </a:ln>
      </xdr:spPr>
    </xdr:pic>
    <xdr:clientData/>
  </xdr:one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25</xdr:row>
          <xdr:rowOff>0</xdr:rowOff>
        </xdr:from>
        <xdr:to>
          <xdr:col>1</xdr:col>
          <xdr:colOff>198120</xdr:colOff>
          <xdr:row>26</xdr:row>
          <xdr:rowOff>22860</xdr:rowOff>
        </xdr:to>
        <xdr:sp macro="" textlink="">
          <xdr:nvSpPr>
            <xdr:cNvPr id="2049" name="Object 4" hidden="1">
              <a:extLst>
                <a:ext uri="{63B3BB69-23CF-44E3-9099-C40C66FF867C}">
                  <a14:compatExt spid="_x0000_s2049"/>
                </a:ext>
                <a:ext uri="{FF2B5EF4-FFF2-40B4-BE49-F238E27FC236}">
                  <a16:creationId xmlns:a16="http://schemas.microsoft.com/office/drawing/2014/main" id="{00000000-0008-0000-0600-000001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33</xdr:row>
          <xdr:rowOff>0</xdr:rowOff>
        </xdr:from>
        <xdr:to>
          <xdr:col>1</xdr:col>
          <xdr:colOff>1493520</xdr:colOff>
          <xdr:row>35</xdr:row>
          <xdr:rowOff>22860</xdr:rowOff>
        </xdr:to>
        <xdr:sp macro="" textlink="">
          <xdr:nvSpPr>
            <xdr:cNvPr id="2050" name="Object 3" hidden="1">
              <a:extLst>
                <a:ext uri="{63B3BB69-23CF-44E3-9099-C40C66FF867C}">
                  <a14:compatExt spid="_x0000_s2050"/>
                </a:ext>
                <a:ext uri="{FF2B5EF4-FFF2-40B4-BE49-F238E27FC236}">
                  <a16:creationId xmlns:a16="http://schemas.microsoft.com/office/drawing/2014/main" id="{00000000-0008-0000-0600-000002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48</xdr:row>
          <xdr:rowOff>0</xdr:rowOff>
        </xdr:from>
        <xdr:to>
          <xdr:col>1</xdr:col>
          <xdr:colOff>762000</xdr:colOff>
          <xdr:row>50</xdr:row>
          <xdr:rowOff>38100</xdr:rowOff>
        </xdr:to>
        <xdr:sp macro="" textlink="">
          <xdr:nvSpPr>
            <xdr:cNvPr id="2051" name="Object 8" hidden="1">
              <a:extLst>
                <a:ext uri="{63B3BB69-23CF-44E3-9099-C40C66FF867C}">
                  <a14:compatExt spid="_x0000_s2051"/>
                </a:ext>
                <a:ext uri="{FF2B5EF4-FFF2-40B4-BE49-F238E27FC236}">
                  <a16:creationId xmlns:a16="http://schemas.microsoft.com/office/drawing/2014/main" id="{00000000-0008-0000-0600-000003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mailto:ulrich@step-up.ch%20/%20041%20988%2025%2085"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8" Type="http://schemas.openxmlformats.org/officeDocument/2006/relationships/image" Target="../media/image4.wmf"/><Relationship Id="rId3" Type="http://schemas.openxmlformats.org/officeDocument/2006/relationships/oleObject" Target="../embeddings/oleObject1.bin"/><Relationship Id="rId7" Type="http://schemas.openxmlformats.org/officeDocument/2006/relationships/oleObject" Target="../embeddings/oleObject3.bin"/><Relationship Id="rId2" Type="http://schemas.openxmlformats.org/officeDocument/2006/relationships/vmlDrawing" Target="../drawings/vmlDrawing1.vml"/><Relationship Id="rId1" Type="http://schemas.openxmlformats.org/officeDocument/2006/relationships/drawing" Target="../drawings/drawing2.xml"/><Relationship Id="rId6" Type="http://schemas.openxmlformats.org/officeDocument/2006/relationships/image" Target="../media/image3.wmf"/><Relationship Id="rId5" Type="http://schemas.openxmlformats.org/officeDocument/2006/relationships/oleObject" Target="../embeddings/oleObject2.bin"/><Relationship Id="rId4" Type="http://schemas.openxmlformats.org/officeDocument/2006/relationships/image" Target="../media/image2.wmf"/></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8:B30"/>
  <sheetViews>
    <sheetView workbookViewId="0">
      <selection activeCell="B24" sqref="B24"/>
    </sheetView>
  </sheetViews>
  <sheetFormatPr baseColWidth="10" defaultRowHeight="14.4" x14ac:dyDescent="0.3"/>
  <cols>
    <col min="1" max="1" width="17" customWidth="1"/>
    <col min="2" max="2" width="69.88671875" customWidth="1"/>
    <col min="3" max="3" width="11.5546875" customWidth="1"/>
  </cols>
  <sheetData>
    <row r="8" spans="1:2" x14ac:dyDescent="0.3">
      <c r="B8" s="1" t="s">
        <v>182</v>
      </c>
    </row>
    <row r="10" spans="1:2" x14ac:dyDescent="0.3">
      <c r="A10" s="2" t="s">
        <v>0</v>
      </c>
      <c r="B10" s="109" t="s">
        <v>147</v>
      </c>
    </row>
    <row r="11" spans="1:2" x14ac:dyDescent="0.3">
      <c r="A11" s="3"/>
    </row>
    <row r="12" spans="1:2" x14ac:dyDescent="0.3">
      <c r="A12" s="190" t="s">
        <v>1</v>
      </c>
      <c r="B12" s="2" t="s">
        <v>2</v>
      </c>
    </row>
    <row r="13" spans="1:2" x14ac:dyDescent="0.3">
      <c r="A13" s="190"/>
      <c r="B13" s="2" t="s">
        <v>3</v>
      </c>
    </row>
    <row r="14" spans="1:2" x14ac:dyDescent="0.3">
      <c r="A14" s="190"/>
      <c r="B14" s="2" t="s">
        <v>286</v>
      </c>
    </row>
    <row r="15" spans="1:2" x14ac:dyDescent="0.3">
      <c r="A15" s="190"/>
      <c r="B15" s="2" t="s">
        <v>288</v>
      </c>
    </row>
    <row r="16" spans="1:2" x14ac:dyDescent="0.3">
      <c r="A16" s="190"/>
      <c r="B16" s="2" t="s">
        <v>4</v>
      </c>
    </row>
    <row r="18" spans="1:2" x14ac:dyDescent="0.3">
      <c r="A18" s="191" t="s">
        <v>5</v>
      </c>
      <c r="B18" s="2" t="s">
        <v>6</v>
      </c>
    </row>
    <row r="19" spans="1:2" x14ac:dyDescent="0.3">
      <c r="A19" s="191"/>
      <c r="B19" s="2" t="s">
        <v>7</v>
      </c>
    </row>
    <row r="21" spans="1:2" x14ac:dyDescent="0.3">
      <c r="A21" s="2" t="s">
        <v>8</v>
      </c>
      <c r="B21" s="2" t="s">
        <v>289</v>
      </c>
    </row>
    <row r="22" spans="1:2" x14ac:dyDescent="0.3">
      <c r="A22" s="2"/>
      <c r="B22" s="2"/>
    </row>
    <row r="23" spans="1:2" x14ac:dyDescent="0.3">
      <c r="A23" s="2" t="s">
        <v>159</v>
      </c>
      <c r="B23" s="105">
        <v>43502</v>
      </c>
    </row>
    <row r="24" spans="1:2" x14ac:dyDescent="0.3">
      <c r="A24" s="2" t="s">
        <v>158</v>
      </c>
      <c r="B24" s="122">
        <v>3</v>
      </c>
    </row>
    <row r="26" spans="1:2" ht="164.25" customHeight="1" x14ac:dyDescent="0.3">
      <c r="A26" s="190" t="s">
        <v>9</v>
      </c>
      <c r="B26" s="2" t="s">
        <v>10</v>
      </c>
    </row>
    <row r="27" spans="1:2" ht="75.599999999999994" customHeight="1" x14ac:dyDescent="0.3">
      <c r="A27" s="190"/>
      <c r="B27" s="2" t="s">
        <v>11</v>
      </c>
    </row>
    <row r="28" spans="1:2" x14ac:dyDescent="0.3">
      <c r="A28" s="190"/>
      <c r="B28" s="4" t="s">
        <v>12</v>
      </c>
    </row>
    <row r="29" spans="1:2" ht="47.25" customHeight="1" x14ac:dyDescent="0.3">
      <c r="A29" s="190"/>
      <c r="B29" s="2" t="s">
        <v>13</v>
      </c>
    </row>
    <row r="30" spans="1:2" ht="27.6" x14ac:dyDescent="0.3">
      <c r="A30" s="190"/>
      <c r="B30" s="2" t="s">
        <v>14</v>
      </c>
    </row>
  </sheetData>
  <mergeCells count="3">
    <mergeCell ref="A12:A16"/>
    <mergeCell ref="A18:A19"/>
    <mergeCell ref="A26:A30"/>
  </mergeCells>
  <hyperlinks>
    <hyperlink ref="B19" r:id="rId1"/>
    <hyperlink ref="B27" location="_ftn2" display="Durch ein Programm, welches upstream Emissionsreduktionen erfasst (Bescheinigung auf der Stufe der Produktion resp. der steuerrechtlichen Inverkehrbringung), reduzieren sich die Transaktionskosten gegenüber Erfassung beim Verbraucher erheblich. Zusätzlich"/>
    <hyperlink ref="B29" location="_ftn3" display="·        Ersatz von Benzin durch erneuerbares Bioethanol. Aus Holzabfällen hergestelltes Bioethanol wird mit Benzin vermischt und in der ganzen Schweiz vermarktet. "/>
  </hyperlinks>
  <pageMargins left="0.70000000000000007" right="0.70000000000000007" top="0.78740157500000008" bottom="0.78740157500000008" header="0.30000000000000004" footer="0.30000000000000004"/>
  <pageSetup paperSize="0" fitToWidth="0" fitToHeight="0" orientation="portrait" horizontalDpi="0" verticalDpi="0" copie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9"/>
  <sheetViews>
    <sheetView workbookViewId="0">
      <selection activeCell="B12" sqref="B12"/>
    </sheetView>
  </sheetViews>
  <sheetFormatPr baseColWidth="10" defaultColWidth="12.33203125" defaultRowHeight="13.8" x14ac:dyDescent="0.25"/>
  <cols>
    <col min="1" max="1" width="41.33203125" style="7" customWidth="1"/>
    <col min="2" max="2" width="43.33203125" style="7" customWidth="1"/>
    <col min="3" max="3" width="12.33203125" style="7" customWidth="1"/>
    <col min="4" max="16384" width="12.33203125" style="7"/>
  </cols>
  <sheetData>
    <row r="1" spans="1:4" ht="29.4" customHeight="1" x14ac:dyDescent="0.25">
      <c r="A1" s="5" t="s">
        <v>15</v>
      </c>
      <c r="B1" s="6"/>
    </row>
    <row r="2" spans="1:4" ht="29.4" customHeight="1" x14ac:dyDescent="0.25">
      <c r="A2" s="154" t="s">
        <v>16</v>
      </c>
      <c r="B2" s="155" t="s">
        <v>160</v>
      </c>
    </row>
    <row r="3" spans="1:4" ht="29.4" customHeight="1" x14ac:dyDescent="0.25">
      <c r="A3" s="154" t="s">
        <v>17</v>
      </c>
      <c r="B3" s="155" t="s">
        <v>183</v>
      </c>
    </row>
    <row r="4" spans="1:4" ht="29.4" customHeight="1" x14ac:dyDescent="0.25">
      <c r="A4" s="154" t="s">
        <v>161</v>
      </c>
      <c r="B4" s="155" t="s">
        <v>162</v>
      </c>
    </row>
    <row r="5" spans="1:4" ht="29.4" customHeight="1" x14ac:dyDescent="0.25">
      <c r="A5" s="154" t="s">
        <v>18</v>
      </c>
      <c r="B5" s="155" t="s">
        <v>19</v>
      </c>
    </row>
    <row r="6" spans="1:4" ht="29.4" customHeight="1" x14ac:dyDescent="0.25">
      <c r="A6" s="154" t="s">
        <v>20</v>
      </c>
      <c r="B6" s="155" t="s">
        <v>163</v>
      </c>
    </row>
    <row r="7" spans="1:4" ht="29.4" customHeight="1" x14ac:dyDescent="0.25">
      <c r="A7" s="154" t="s">
        <v>21</v>
      </c>
      <c r="B7" s="155" t="s">
        <v>22</v>
      </c>
    </row>
    <row r="8" spans="1:4" customFormat="1" ht="29.4" customHeight="1" x14ac:dyDescent="0.3">
      <c r="A8" s="154" t="s">
        <v>164</v>
      </c>
      <c r="B8" s="156" t="s">
        <v>184</v>
      </c>
      <c r="D8" s="7"/>
    </row>
    <row r="9" spans="1:4" customFormat="1" ht="29.4" customHeight="1" x14ac:dyDescent="0.3">
      <c r="A9" s="154" t="s">
        <v>23</v>
      </c>
      <c r="B9" s="155" t="s">
        <v>24</v>
      </c>
    </row>
    <row r="10" spans="1:4" customFormat="1" ht="29.4" customHeight="1" x14ac:dyDescent="0.3">
      <c r="A10" s="157" t="s">
        <v>25</v>
      </c>
      <c r="B10" s="158">
        <v>41898</v>
      </c>
    </row>
    <row r="11" spans="1:4" customFormat="1" ht="29.4" customHeight="1" x14ac:dyDescent="0.3">
      <c r="A11" s="154" t="s">
        <v>26</v>
      </c>
      <c r="B11" s="158">
        <v>41899</v>
      </c>
    </row>
    <row r="12" spans="1:4" customFormat="1" ht="29.4" customHeight="1" x14ac:dyDescent="0.3">
      <c r="A12" s="154" t="s">
        <v>27</v>
      </c>
      <c r="B12" s="158">
        <v>41899</v>
      </c>
    </row>
    <row r="13" spans="1:4" customFormat="1" ht="29.4" customHeight="1" x14ac:dyDescent="0.3">
      <c r="A13" s="157" t="s">
        <v>28</v>
      </c>
      <c r="B13" s="158">
        <v>42736</v>
      </c>
    </row>
    <row r="14" spans="1:4" customFormat="1" ht="29.4" customHeight="1" x14ac:dyDescent="0.3">
      <c r="A14" s="157" t="s">
        <v>29</v>
      </c>
      <c r="B14" s="158">
        <v>43100</v>
      </c>
    </row>
    <row r="15" spans="1:4" customFormat="1" ht="29.4" customHeight="1" x14ac:dyDescent="0.3">
      <c r="A15" s="159" t="s">
        <v>165</v>
      </c>
      <c r="B15" s="156">
        <v>0</v>
      </c>
    </row>
    <row r="16" spans="1:4" customFormat="1" ht="29.4" customHeight="1" x14ac:dyDescent="0.3">
      <c r="A16" s="160" t="s">
        <v>166</v>
      </c>
      <c r="B16" s="156">
        <v>0</v>
      </c>
    </row>
    <row r="17" spans="1:2" customFormat="1" ht="37.200000000000003" customHeight="1" x14ac:dyDescent="0.3">
      <c r="A17" s="154" t="s">
        <v>30</v>
      </c>
      <c r="B17" s="156" t="s">
        <v>31</v>
      </c>
    </row>
    <row r="18" spans="1:2" customFormat="1" ht="43.5" customHeight="1" x14ac:dyDescent="0.3">
      <c r="A18" s="154" t="s">
        <v>32</v>
      </c>
      <c r="B18" s="156">
        <v>0</v>
      </c>
    </row>
    <row r="19" spans="1:2" ht="40.5" customHeight="1" x14ac:dyDescent="0.25">
      <c r="A19" s="154" t="s">
        <v>33</v>
      </c>
      <c r="B19" s="158" t="s">
        <v>146</v>
      </c>
    </row>
  </sheetData>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topLeftCell="A7" workbookViewId="0">
      <selection activeCell="D5" sqref="D5"/>
    </sheetView>
  </sheetViews>
  <sheetFormatPr baseColWidth="10" defaultColWidth="11.5546875" defaultRowHeight="14.4" x14ac:dyDescent="0.3"/>
  <cols>
    <col min="2" max="2" width="84.109375" customWidth="1"/>
    <col min="4" max="4" width="42.88671875" customWidth="1"/>
  </cols>
  <sheetData>
    <row r="1" spans="1:4" ht="21" x14ac:dyDescent="0.4">
      <c r="A1" s="104" t="s">
        <v>145</v>
      </c>
      <c r="B1" s="104"/>
    </row>
    <row r="3" spans="1:4" ht="15" thickBot="1" x14ac:dyDescent="0.35">
      <c r="A3" s="103" t="s">
        <v>144</v>
      </c>
      <c r="B3" s="101" t="s">
        <v>143</v>
      </c>
      <c r="C3" s="102" t="s">
        <v>142</v>
      </c>
      <c r="D3" s="101" t="s">
        <v>45</v>
      </c>
    </row>
    <row r="4" spans="1:4" ht="72" x14ac:dyDescent="0.3">
      <c r="A4" s="100">
        <v>1</v>
      </c>
      <c r="B4" s="99" t="s">
        <v>141</v>
      </c>
      <c r="C4" s="98" t="s">
        <v>24</v>
      </c>
      <c r="D4" s="97" t="s">
        <v>185</v>
      </c>
    </row>
    <row r="5" spans="1:4" ht="72" x14ac:dyDescent="0.3">
      <c r="A5" s="96">
        <v>2</v>
      </c>
      <c r="B5" s="95" t="s">
        <v>140</v>
      </c>
      <c r="C5" s="94" t="s">
        <v>24</v>
      </c>
      <c r="D5" s="93" t="s">
        <v>156</v>
      </c>
    </row>
    <row r="6" spans="1:4" ht="57.6" x14ac:dyDescent="0.3">
      <c r="A6" s="96">
        <v>3</v>
      </c>
      <c r="B6" s="95" t="s">
        <v>139</v>
      </c>
      <c r="C6" s="94" t="s">
        <v>24</v>
      </c>
      <c r="D6" s="93" t="s">
        <v>157</v>
      </c>
    </row>
    <row r="7" spans="1:4" ht="57.6" x14ac:dyDescent="0.3">
      <c r="A7" s="96">
        <v>4</v>
      </c>
      <c r="B7" s="95" t="s">
        <v>138</v>
      </c>
      <c r="C7" s="94" t="s">
        <v>24</v>
      </c>
      <c r="D7" s="93" t="s">
        <v>137</v>
      </c>
    </row>
    <row r="8" spans="1:4" ht="28.8" x14ac:dyDescent="0.3">
      <c r="A8" s="96">
        <v>5</v>
      </c>
      <c r="B8" s="95" t="s">
        <v>136</v>
      </c>
      <c r="C8" s="94" t="s">
        <v>24</v>
      </c>
      <c r="D8" s="93" t="s">
        <v>135</v>
      </c>
    </row>
    <row r="9" spans="1:4" ht="86.4" x14ac:dyDescent="0.3">
      <c r="A9" s="96">
        <v>6</v>
      </c>
      <c r="B9" s="95" t="s">
        <v>134</v>
      </c>
      <c r="C9" s="94" t="s">
        <v>24</v>
      </c>
      <c r="D9" s="93" t="s">
        <v>133</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workbookViewId="0">
      <selection activeCell="B16" sqref="B16"/>
    </sheetView>
  </sheetViews>
  <sheetFormatPr baseColWidth="10" defaultRowHeight="14.4" x14ac:dyDescent="0.3"/>
  <cols>
    <col min="1" max="1" width="42" customWidth="1"/>
    <col min="2" max="2" width="35" customWidth="1"/>
    <col min="3" max="3" width="13.33203125" customWidth="1"/>
    <col min="4" max="4" width="22.109375" customWidth="1"/>
    <col min="5" max="5" width="11.5546875" customWidth="1"/>
  </cols>
  <sheetData>
    <row r="1" spans="1:2" ht="19.2" customHeight="1" x14ac:dyDescent="0.3">
      <c r="A1" s="192" t="s">
        <v>34</v>
      </c>
      <c r="B1" s="192"/>
    </row>
    <row r="2" spans="1:2" x14ac:dyDescent="0.3">
      <c r="A2" s="10"/>
      <c r="B2" s="2"/>
    </row>
    <row r="3" spans="1:2" x14ac:dyDescent="0.3">
      <c r="A3" t="s">
        <v>167</v>
      </c>
      <c r="B3" s="2" t="s">
        <v>186</v>
      </c>
    </row>
    <row r="4" spans="1:2" x14ac:dyDescent="0.3">
      <c r="B4" s="2"/>
    </row>
  </sheetData>
  <mergeCells count="1">
    <mergeCell ref="A1:B1"/>
  </mergeCells>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96"/>
  <sheetViews>
    <sheetView workbookViewId="0">
      <selection activeCell="E17" sqref="E17"/>
    </sheetView>
  </sheetViews>
  <sheetFormatPr baseColWidth="10" defaultColWidth="12.44140625" defaultRowHeight="14.4" x14ac:dyDescent="0.3"/>
  <cols>
    <col min="1" max="1" width="21" style="12" bestFit="1" customWidth="1"/>
    <col min="2" max="2" width="27.33203125" style="12" customWidth="1"/>
    <col min="3" max="3" width="15.44140625" style="12" customWidth="1"/>
    <col min="4" max="4" width="14.6640625" style="12" customWidth="1"/>
    <col min="5" max="5" width="17" style="12" customWidth="1"/>
    <col min="6" max="6" width="18.5546875" style="12" customWidth="1"/>
    <col min="7" max="7" width="21.6640625" style="12" customWidth="1"/>
    <col min="8" max="16384" width="12.44140625" style="12"/>
  </cols>
  <sheetData>
    <row r="1" spans="1:7" ht="21" x14ac:dyDescent="0.4">
      <c r="A1" s="125" t="s">
        <v>40</v>
      </c>
      <c r="B1" s="123"/>
      <c r="C1" s="123"/>
      <c r="D1" s="123"/>
      <c r="E1" s="123"/>
      <c r="F1" s="124"/>
      <c r="G1" s="123"/>
    </row>
    <row r="2" spans="1:7" s="126" customFormat="1" x14ac:dyDescent="0.3">
      <c r="A2" s="109" t="s">
        <v>147</v>
      </c>
      <c r="D2" s="127"/>
      <c r="E2" s="127"/>
      <c r="F2" s="127"/>
    </row>
    <row r="3" spans="1:7" s="126" customFormat="1" x14ac:dyDescent="0.3">
      <c r="A3" s="128"/>
      <c r="D3" s="127"/>
      <c r="E3" s="127"/>
      <c r="F3" s="127"/>
    </row>
    <row r="4" spans="1:7" s="126" customFormat="1" x14ac:dyDescent="0.3">
      <c r="A4" s="129" t="s">
        <v>41</v>
      </c>
      <c r="B4" s="130" t="s">
        <v>160</v>
      </c>
      <c r="C4" s="131"/>
      <c r="D4" s="127"/>
      <c r="E4" s="127"/>
      <c r="F4" s="127"/>
    </row>
    <row r="5" spans="1:7" s="126" customFormat="1" x14ac:dyDescent="0.3">
      <c r="A5" s="132" t="s">
        <v>168</v>
      </c>
      <c r="B5" s="133" t="s">
        <v>19</v>
      </c>
      <c r="D5" s="127"/>
      <c r="E5" s="127"/>
      <c r="F5" s="127"/>
    </row>
    <row r="6" spans="1:7" s="126" customFormat="1" x14ac:dyDescent="0.3">
      <c r="A6" s="132" t="s">
        <v>187</v>
      </c>
      <c r="B6" s="133" t="s">
        <v>188</v>
      </c>
      <c r="D6" s="127"/>
      <c r="E6" s="127"/>
      <c r="F6" s="127"/>
    </row>
    <row r="7" spans="1:7" s="126" customFormat="1" x14ac:dyDescent="0.3">
      <c r="A7" s="129" t="s">
        <v>169</v>
      </c>
      <c r="B7" s="134" t="s">
        <v>170</v>
      </c>
      <c r="C7" s="135"/>
      <c r="D7" s="136"/>
      <c r="E7" s="136"/>
      <c r="F7" s="136"/>
    </row>
    <row r="8" spans="1:7" s="126" customFormat="1" x14ac:dyDescent="0.3">
      <c r="A8" s="137" t="s">
        <v>171</v>
      </c>
      <c r="B8" s="126" t="s">
        <v>189</v>
      </c>
      <c r="D8" s="127"/>
      <c r="E8" s="127"/>
      <c r="F8" s="127"/>
    </row>
    <row r="9" spans="1:7" s="126" customFormat="1" x14ac:dyDescent="0.3">
      <c r="A9" s="137"/>
      <c r="D9" s="127"/>
      <c r="E9" s="127"/>
      <c r="F9" s="127"/>
    </row>
    <row r="10" spans="1:7" s="126" customFormat="1" x14ac:dyDescent="0.3">
      <c r="A10" s="137"/>
      <c r="B10" s="161" t="s">
        <v>37</v>
      </c>
      <c r="C10" s="161"/>
      <c r="D10" s="162" t="s">
        <v>290</v>
      </c>
      <c r="E10" s="162" t="s">
        <v>290</v>
      </c>
      <c r="F10" s="163" t="s">
        <v>290</v>
      </c>
      <c r="G10" s="164" t="s">
        <v>290</v>
      </c>
    </row>
    <row r="11" spans="1:7" s="126" customFormat="1" x14ac:dyDescent="0.3">
      <c r="A11" s="137"/>
      <c r="B11" s="161" t="s">
        <v>270</v>
      </c>
      <c r="C11" s="161"/>
      <c r="D11" s="162"/>
      <c r="E11" s="162" t="s">
        <v>290</v>
      </c>
      <c r="F11" s="163" t="s">
        <v>290</v>
      </c>
      <c r="G11" s="164"/>
    </row>
    <row r="12" spans="1:7" s="126" customFormat="1" x14ac:dyDescent="0.3">
      <c r="A12" s="137"/>
      <c r="B12" s="161" t="s">
        <v>190</v>
      </c>
      <c r="C12" s="161"/>
      <c r="D12" s="162"/>
      <c r="E12" s="162" t="s">
        <v>290</v>
      </c>
      <c r="F12" s="163" t="s">
        <v>290</v>
      </c>
      <c r="G12" s="164"/>
    </row>
    <row r="13" spans="1:7" s="126" customFormat="1" x14ac:dyDescent="0.3">
      <c r="A13" s="137"/>
      <c r="D13" s="127"/>
      <c r="E13" s="127"/>
      <c r="F13" s="127"/>
    </row>
    <row r="14" spans="1:7" s="126" customFormat="1" x14ac:dyDescent="0.3">
      <c r="A14" s="138"/>
      <c r="D14" s="127"/>
      <c r="E14" s="127"/>
      <c r="F14" s="127"/>
    </row>
    <row r="15" spans="1:7" s="126" customFormat="1" x14ac:dyDescent="0.3">
      <c r="A15" s="138"/>
      <c r="D15" s="127"/>
      <c r="E15" s="127"/>
      <c r="F15" s="127"/>
    </row>
    <row r="16" spans="1:7" s="126" customFormat="1" x14ac:dyDescent="0.3">
      <c r="A16" s="139" t="s">
        <v>172</v>
      </c>
      <c r="B16" s="140" t="s">
        <v>148</v>
      </c>
      <c r="C16" s="140" t="s">
        <v>173</v>
      </c>
      <c r="D16" s="141" t="s">
        <v>174</v>
      </c>
      <c r="E16" s="141" t="s">
        <v>175</v>
      </c>
      <c r="F16" s="141" t="s">
        <v>176</v>
      </c>
      <c r="G16" s="142" t="s">
        <v>177</v>
      </c>
    </row>
    <row r="17" spans="1:7" s="126" customFormat="1" ht="43.2" x14ac:dyDescent="0.3">
      <c r="A17" s="143"/>
      <c r="B17" s="144" t="s">
        <v>178</v>
      </c>
      <c r="C17" s="145" t="s">
        <v>179</v>
      </c>
      <c r="D17" s="146"/>
      <c r="E17" s="165"/>
      <c r="F17" s="147" t="s">
        <v>180</v>
      </c>
      <c r="G17" s="148" t="s">
        <v>181</v>
      </c>
    </row>
    <row r="18" spans="1:7" s="126" customFormat="1" ht="23.4" x14ac:dyDescent="0.45">
      <c r="A18" s="149">
        <v>100006</v>
      </c>
      <c r="B18" s="166" t="s">
        <v>191</v>
      </c>
      <c r="C18" s="167">
        <v>42740</v>
      </c>
      <c r="D18" s="189" t="s">
        <v>290</v>
      </c>
      <c r="E18" s="169"/>
      <c r="F18" s="127"/>
      <c r="G18" s="150"/>
    </row>
    <row r="19" spans="1:7" s="126" customFormat="1" x14ac:dyDescent="0.3">
      <c r="A19" s="149">
        <v>100006</v>
      </c>
      <c r="B19" s="166" t="s">
        <v>192</v>
      </c>
      <c r="C19" s="167">
        <v>42748</v>
      </c>
      <c r="D19" s="168"/>
      <c r="E19" s="169"/>
      <c r="F19" s="127"/>
      <c r="G19" s="150"/>
    </row>
    <row r="20" spans="1:7" s="126" customFormat="1" x14ac:dyDescent="0.3">
      <c r="A20" s="149">
        <v>100006</v>
      </c>
      <c r="B20" s="166" t="s">
        <v>193</v>
      </c>
      <c r="C20" s="167">
        <v>42754</v>
      </c>
      <c r="D20" s="168"/>
      <c r="E20" s="169"/>
      <c r="F20" s="127"/>
      <c r="G20" s="150"/>
    </row>
    <row r="21" spans="1:7" s="126" customFormat="1" x14ac:dyDescent="0.3">
      <c r="A21" s="149">
        <v>100006</v>
      </c>
      <c r="B21" s="166" t="s">
        <v>194</v>
      </c>
      <c r="C21" s="167">
        <v>42754</v>
      </c>
      <c r="D21" s="168"/>
      <c r="E21" s="169"/>
      <c r="F21" s="127"/>
      <c r="G21" s="150"/>
    </row>
    <row r="22" spans="1:7" s="126" customFormat="1" x14ac:dyDescent="0.3">
      <c r="A22" s="149">
        <v>100006</v>
      </c>
      <c r="B22" s="166" t="s">
        <v>195</v>
      </c>
      <c r="C22" s="167">
        <v>42762</v>
      </c>
      <c r="D22" s="168"/>
      <c r="E22" s="169"/>
      <c r="F22" s="127"/>
      <c r="G22" s="150"/>
    </row>
    <row r="23" spans="1:7" s="126" customFormat="1" x14ac:dyDescent="0.3">
      <c r="A23" s="149">
        <v>100006</v>
      </c>
      <c r="B23" s="166" t="s">
        <v>196</v>
      </c>
      <c r="C23" s="167">
        <v>42768</v>
      </c>
      <c r="D23" s="168"/>
      <c r="E23" s="169"/>
      <c r="F23" s="127"/>
      <c r="G23" s="150"/>
    </row>
    <row r="24" spans="1:7" s="126" customFormat="1" x14ac:dyDescent="0.3">
      <c r="A24" s="149">
        <v>100006</v>
      </c>
      <c r="B24" s="166" t="s">
        <v>197</v>
      </c>
      <c r="C24" s="167">
        <v>42781</v>
      </c>
      <c r="D24" s="168"/>
      <c r="E24" s="169"/>
      <c r="F24" s="127"/>
      <c r="G24" s="150"/>
    </row>
    <row r="25" spans="1:7" s="126" customFormat="1" x14ac:dyDescent="0.3">
      <c r="A25" s="149">
        <v>100006</v>
      </c>
      <c r="B25" s="166" t="s">
        <v>198</v>
      </c>
      <c r="C25" s="167">
        <v>42781</v>
      </c>
      <c r="D25" s="168"/>
      <c r="E25" s="169"/>
      <c r="F25" s="127"/>
      <c r="G25" s="150"/>
    </row>
    <row r="26" spans="1:7" s="126" customFormat="1" x14ac:dyDescent="0.3">
      <c r="A26" s="149">
        <v>100006</v>
      </c>
      <c r="B26" s="166" t="s">
        <v>199</v>
      </c>
      <c r="C26" s="167">
        <v>42788</v>
      </c>
      <c r="D26" s="168"/>
      <c r="E26" s="169"/>
      <c r="F26" s="127"/>
      <c r="G26" s="150"/>
    </row>
    <row r="27" spans="1:7" s="126" customFormat="1" x14ac:dyDescent="0.3">
      <c r="A27" s="149">
        <v>100006</v>
      </c>
      <c r="B27" s="166" t="s">
        <v>200</v>
      </c>
      <c r="C27" s="167">
        <v>42788</v>
      </c>
      <c r="D27" s="168"/>
      <c r="E27" s="169"/>
      <c r="F27" s="127"/>
      <c r="G27" s="150"/>
    </row>
    <row r="28" spans="1:7" s="126" customFormat="1" x14ac:dyDescent="0.3">
      <c r="A28" s="149">
        <v>100006</v>
      </c>
      <c r="B28" s="166" t="s">
        <v>201</v>
      </c>
      <c r="C28" s="167">
        <v>42796</v>
      </c>
      <c r="D28" s="168"/>
      <c r="E28" s="169"/>
      <c r="F28" s="127"/>
      <c r="G28" s="150"/>
    </row>
    <row r="29" spans="1:7" s="126" customFormat="1" x14ac:dyDescent="0.3">
      <c r="A29" s="149">
        <v>100006</v>
      </c>
      <c r="B29" s="166" t="s">
        <v>202</v>
      </c>
      <c r="C29" s="167">
        <v>42803</v>
      </c>
      <c r="D29" s="168"/>
      <c r="E29" s="169"/>
      <c r="F29" s="127"/>
      <c r="G29" s="150"/>
    </row>
    <row r="30" spans="1:7" s="126" customFormat="1" x14ac:dyDescent="0.3">
      <c r="A30" s="149">
        <v>100006</v>
      </c>
      <c r="B30" s="166" t="s">
        <v>203</v>
      </c>
      <c r="C30" s="167">
        <v>42810</v>
      </c>
      <c r="D30" s="168"/>
      <c r="E30" s="169"/>
      <c r="F30" s="127"/>
      <c r="G30" s="150"/>
    </row>
    <row r="31" spans="1:7" s="126" customFormat="1" x14ac:dyDescent="0.3">
      <c r="A31" s="149">
        <v>100006</v>
      </c>
      <c r="B31" s="166" t="s">
        <v>204</v>
      </c>
      <c r="C31" s="167">
        <v>42822</v>
      </c>
      <c r="D31" s="168"/>
      <c r="E31" s="169"/>
      <c r="F31" s="127"/>
      <c r="G31" s="150"/>
    </row>
    <row r="32" spans="1:7" s="126" customFormat="1" x14ac:dyDescent="0.3">
      <c r="A32" s="149">
        <v>100006</v>
      </c>
      <c r="B32" s="166" t="s">
        <v>205</v>
      </c>
      <c r="C32" s="167">
        <v>42822</v>
      </c>
      <c r="D32" s="168"/>
      <c r="E32" s="169"/>
      <c r="F32" s="127"/>
      <c r="G32" s="150"/>
    </row>
    <row r="33" spans="1:7" s="126" customFormat="1" x14ac:dyDescent="0.3">
      <c r="A33" s="149">
        <v>100006</v>
      </c>
      <c r="B33" s="166" t="s">
        <v>206</v>
      </c>
      <c r="C33" s="167">
        <v>42823</v>
      </c>
      <c r="D33" s="168"/>
      <c r="E33" s="169"/>
      <c r="F33" s="127"/>
      <c r="G33" s="150"/>
    </row>
    <row r="34" spans="1:7" s="126" customFormat="1" x14ac:dyDescent="0.3">
      <c r="A34" s="149">
        <v>100006</v>
      </c>
      <c r="B34" s="166" t="s">
        <v>207</v>
      </c>
      <c r="C34" s="167">
        <v>42829</v>
      </c>
      <c r="D34" s="168"/>
      <c r="E34" s="169"/>
      <c r="F34" s="127"/>
      <c r="G34" s="150"/>
    </row>
    <row r="35" spans="1:7" s="126" customFormat="1" x14ac:dyDescent="0.3">
      <c r="A35" s="149">
        <v>100006</v>
      </c>
      <c r="B35" s="166" t="s">
        <v>208</v>
      </c>
      <c r="C35" s="167">
        <v>42836</v>
      </c>
      <c r="D35" s="168"/>
      <c r="E35" s="169"/>
      <c r="F35" s="127"/>
      <c r="G35" s="150"/>
    </row>
    <row r="36" spans="1:7" s="126" customFormat="1" x14ac:dyDescent="0.3">
      <c r="A36" s="149">
        <v>100006</v>
      </c>
      <c r="B36" s="166" t="s">
        <v>209</v>
      </c>
      <c r="C36" s="167">
        <v>42838</v>
      </c>
      <c r="D36" s="168"/>
      <c r="E36" s="169"/>
      <c r="F36" s="127"/>
      <c r="G36" s="150"/>
    </row>
    <row r="37" spans="1:7" s="126" customFormat="1" x14ac:dyDescent="0.3">
      <c r="A37" s="170">
        <v>100006</v>
      </c>
      <c r="B37" s="171" t="s">
        <v>210</v>
      </c>
      <c r="C37" s="172">
        <v>42846</v>
      </c>
      <c r="D37" s="173"/>
      <c r="E37" s="174"/>
      <c r="F37" s="175"/>
      <c r="G37" s="176"/>
    </row>
    <row r="38" spans="1:7" s="126" customFormat="1" x14ac:dyDescent="0.3">
      <c r="A38" s="170">
        <v>100006</v>
      </c>
      <c r="B38" s="171" t="s">
        <v>211</v>
      </c>
      <c r="C38" s="172">
        <v>42852</v>
      </c>
      <c r="D38" s="173"/>
      <c r="E38" s="174"/>
      <c r="F38" s="175"/>
      <c r="G38" s="176"/>
    </row>
    <row r="39" spans="1:7" s="126" customFormat="1" x14ac:dyDescent="0.3">
      <c r="A39" s="170">
        <v>100006</v>
      </c>
      <c r="B39" s="171" t="s">
        <v>212</v>
      </c>
      <c r="C39" s="172">
        <v>42863</v>
      </c>
      <c r="D39" s="173"/>
      <c r="E39" s="174"/>
      <c r="F39" s="175"/>
      <c r="G39" s="176"/>
    </row>
    <row r="40" spans="1:7" s="126" customFormat="1" x14ac:dyDescent="0.3">
      <c r="A40" s="170">
        <v>100006</v>
      </c>
      <c r="B40" s="171" t="s">
        <v>213</v>
      </c>
      <c r="C40" s="172">
        <v>42871</v>
      </c>
      <c r="D40" s="173"/>
      <c r="E40" s="174"/>
      <c r="F40" s="175"/>
      <c r="G40" s="176"/>
    </row>
    <row r="41" spans="1:7" s="126" customFormat="1" x14ac:dyDescent="0.3">
      <c r="A41" s="149">
        <v>100006</v>
      </c>
      <c r="B41" s="166" t="s">
        <v>214</v>
      </c>
      <c r="C41" s="167">
        <v>42874</v>
      </c>
      <c r="D41" s="168"/>
      <c r="E41" s="169"/>
      <c r="F41" s="127"/>
      <c r="G41" s="150"/>
    </row>
    <row r="42" spans="1:7" s="126" customFormat="1" x14ac:dyDescent="0.3">
      <c r="A42" s="149">
        <v>100006</v>
      </c>
      <c r="B42" s="166" t="s">
        <v>215</v>
      </c>
      <c r="C42" s="167">
        <v>42874</v>
      </c>
      <c r="D42" s="168"/>
      <c r="E42" s="169"/>
      <c r="F42" s="127"/>
      <c r="G42" s="150"/>
    </row>
    <row r="43" spans="1:7" s="126" customFormat="1" x14ac:dyDescent="0.3">
      <c r="A43" s="170">
        <v>100006</v>
      </c>
      <c r="B43" s="171" t="s">
        <v>216</v>
      </c>
      <c r="C43" s="172">
        <v>42874</v>
      </c>
      <c r="D43" s="173"/>
      <c r="E43" s="174"/>
      <c r="F43" s="175"/>
      <c r="G43" s="176"/>
    </row>
    <row r="44" spans="1:7" s="126" customFormat="1" x14ac:dyDescent="0.3">
      <c r="A44" s="170">
        <v>100006</v>
      </c>
      <c r="B44" s="171" t="s">
        <v>217</v>
      </c>
      <c r="C44" s="172">
        <v>42878</v>
      </c>
      <c r="D44" s="173"/>
      <c r="E44" s="174"/>
      <c r="F44" s="175"/>
      <c r="G44" s="176"/>
    </row>
    <row r="45" spans="1:7" s="126" customFormat="1" x14ac:dyDescent="0.3">
      <c r="A45" s="149">
        <v>100006</v>
      </c>
      <c r="B45" s="166" t="s">
        <v>218</v>
      </c>
      <c r="C45" s="167">
        <v>42881</v>
      </c>
      <c r="D45" s="168"/>
      <c r="E45" s="169"/>
      <c r="F45" s="127"/>
      <c r="G45" s="150"/>
    </row>
    <row r="46" spans="1:7" s="126" customFormat="1" x14ac:dyDescent="0.3">
      <c r="A46" s="149">
        <v>100006</v>
      </c>
      <c r="B46" s="166" t="s">
        <v>219</v>
      </c>
      <c r="C46" s="167">
        <v>42894</v>
      </c>
      <c r="D46" s="168"/>
      <c r="E46" s="169"/>
      <c r="F46" s="127"/>
      <c r="G46" s="150"/>
    </row>
    <row r="47" spans="1:7" s="126" customFormat="1" x14ac:dyDescent="0.3">
      <c r="A47" s="149">
        <v>100006</v>
      </c>
      <c r="B47" s="166" t="s">
        <v>220</v>
      </c>
      <c r="C47" s="167">
        <v>42900</v>
      </c>
      <c r="D47" s="168"/>
      <c r="E47" s="169"/>
      <c r="F47" s="127"/>
      <c r="G47" s="150"/>
    </row>
    <row r="48" spans="1:7" s="126" customFormat="1" x14ac:dyDescent="0.3">
      <c r="A48" s="170">
        <v>100006</v>
      </c>
      <c r="B48" s="171" t="s">
        <v>221</v>
      </c>
      <c r="C48" s="172">
        <v>42901</v>
      </c>
      <c r="D48" s="173"/>
      <c r="E48" s="174"/>
      <c r="F48" s="177"/>
      <c r="G48" s="178"/>
    </row>
    <row r="49" spans="1:7" s="126" customFormat="1" x14ac:dyDescent="0.3">
      <c r="A49" s="149">
        <v>100006</v>
      </c>
      <c r="B49" s="166" t="s">
        <v>222</v>
      </c>
      <c r="C49" s="167">
        <v>42901</v>
      </c>
      <c r="D49" s="168"/>
      <c r="E49" s="169"/>
      <c r="F49" s="127"/>
      <c r="G49" s="150"/>
    </row>
    <row r="50" spans="1:7" s="126" customFormat="1" x14ac:dyDescent="0.3">
      <c r="A50" s="149">
        <v>100006</v>
      </c>
      <c r="B50" s="166" t="s">
        <v>223</v>
      </c>
      <c r="C50" s="167">
        <v>42906</v>
      </c>
      <c r="D50" s="168"/>
      <c r="E50" s="169"/>
      <c r="F50" s="127"/>
      <c r="G50" s="150"/>
    </row>
    <row r="51" spans="1:7" s="126" customFormat="1" x14ac:dyDescent="0.3">
      <c r="A51" s="170">
        <v>100006</v>
      </c>
      <c r="B51" s="171" t="s">
        <v>224</v>
      </c>
      <c r="C51" s="172">
        <v>42907</v>
      </c>
      <c r="D51" s="173"/>
      <c r="E51" s="179"/>
      <c r="F51" s="177"/>
      <c r="G51" s="176"/>
    </row>
    <row r="52" spans="1:7" s="126" customFormat="1" x14ac:dyDescent="0.3">
      <c r="A52" s="170">
        <v>100006</v>
      </c>
      <c r="B52" s="171" t="s">
        <v>225</v>
      </c>
      <c r="C52" s="172">
        <v>42916</v>
      </c>
      <c r="D52" s="173"/>
      <c r="E52" s="174"/>
      <c r="F52" s="175"/>
      <c r="G52" s="176"/>
    </row>
    <row r="53" spans="1:7" s="126" customFormat="1" x14ac:dyDescent="0.3">
      <c r="A53" s="149">
        <v>100006</v>
      </c>
      <c r="B53" s="166" t="s">
        <v>226</v>
      </c>
      <c r="C53" s="167">
        <v>42919</v>
      </c>
      <c r="D53" s="168"/>
      <c r="E53" s="169"/>
      <c r="F53" s="127"/>
      <c r="G53" s="150"/>
    </row>
    <row r="54" spans="1:7" s="126" customFormat="1" x14ac:dyDescent="0.3">
      <c r="A54" s="149">
        <v>100006</v>
      </c>
      <c r="B54" s="166" t="s">
        <v>227</v>
      </c>
      <c r="C54" s="167">
        <v>42926</v>
      </c>
      <c r="D54" s="168"/>
      <c r="E54" s="169"/>
      <c r="F54" s="127"/>
      <c r="G54" s="150"/>
    </row>
    <row r="55" spans="1:7" s="126" customFormat="1" x14ac:dyDescent="0.3">
      <c r="A55" s="149">
        <v>100006</v>
      </c>
      <c r="B55" s="166" t="s">
        <v>228</v>
      </c>
      <c r="C55" s="167">
        <v>42941</v>
      </c>
      <c r="D55" s="168"/>
      <c r="E55" s="169"/>
      <c r="F55" s="127"/>
      <c r="G55" s="150"/>
    </row>
    <row r="56" spans="1:7" s="126" customFormat="1" x14ac:dyDescent="0.3">
      <c r="A56" s="170">
        <v>100006</v>
      </c>
      <c r="B56" s="171" t="s">
        <v>229</v>
      </c>
      <c r="C56" s="172">
        <v>42950</v>
      </c>
      <c r="D56" s="173"/>
      <c r="E56" s="174"/>
      <c r="F56" s="127"/>
      <c r="G56" s="176"/>
    </row>
    <row r="57" spans="1:7" s="126" customFormat="1" x14ac:dyDescent="0.3">
      <c r="A57" s="170">
        <v>100006</v>
      </c>
      <c r="B57" s="171" t="s">
        <v>230</v>
      </c>
      <c r="C57" s="172">
        <v>42982</v>
      </c>
      <c r="D57" s="173"/>
      <c r="E57" s="174"/>
      <c r="F57" s="175"/>
      <c r="G57" s="176"/>
    </row>
    <row r="58" spans="1:7" s="126" customFormat="1" x14ac:dyDescent="0.3">
      <c r="A58" s="149">
        <v>100006</v>
      </c>
      <c r="B58" s="166" t="s">
        <v>231</v>
      </c>
      <c r="C58" s="167">
        <v>42992</v>
      </c>
      <c r="D58" s="168"/>
      <c r="E58" s="169"/>
      <c r="F58" s="127"/>
      <c r="G58" s="150"/>
    </row>
    <row r="59" spans="1:7" s="126" customFormat="1" x14ac:dyDescent="0.3">
      <c r="A59" s="170">
        <v>100006</v>
      </c>
      <c r="B59" s="171" t="s">
        <v>232</v>
      </c>
      <c r="C59" s="172">
        <v>42992</v>
      </c>
      <c r="D59" s="173"/>
      <c r="E59" s="174"/>
      <c r="F59" s="175"/>
      <c r="G59" s="176"/>
    </row>
    <row r="60" spans="1:7" s="126" customFormat="1" x14ac:dyDescent="0.3">
      <c r="A60" s="170">
        <v>100006</v>
      </c>
      <c r="B60" s="171" t="s">
        <v>233</v>
      </c>
      <c r="C60" s="172">
        <v>43004</v>
      </c>
      <c r="D60" s="173"/>
      <c r="E60" s="174"/>
      <c r="F60" s="175"/>
      <c r="G60" s="176"/>
    </row>
    <row r="61" spans="1:7" s="126" customFormat="1" x14ac:dyDescent="0.3">
      <c r="A61" s="149">
        <v>100006</v>
      </c>
      <c r="B61" s="166" t="s">
        <v>234</v>
      </c>
      <c r="C61" s="167">
        <v>43011</v>
      </c>
      <c r="D61" s="168"/>
      <c r="E61" s="169"/>
      <c r="F61" s="127"/>
      <c r="G61" s="150"/>
    </row>
    <row r="62" spans="1:7" s="126" customFormat="1" x14ac:dyDescent="0.3">
      <c r="A62" s="149">
        <v>100006</v>
      </c>
      <c r="B62" s="166" t="s">
        <v>235</v>
      </c>
      <c r="C62" s="167">
        <v>43019</v>
      </c>
      <c r="D62" s="168"/>
      <c r="E62" s="169"/>
      <c r="F62" s="127"/>
      <c r="G62" s="150"/>
    </row>
    <row r="63" spans="1:7" s="126" customFormat="1" x14ac:dyDescent="0.3">
      <c r="A63" s="149">
        <v>100006</v>
      </c>
      <c r="B63" s="166" t="s">
        <v>236</v>
      </c>
      <c r="C63" s="167">
        <v>43019</v>
      </c>
      <c r="D63" s="168"/>
      <c r="E63" s="169"/>
      <c r="F63" s="127"/>
      <c r="G63" s="150"/>
    </row>
    <row r="64" spans="1:7" s="126" customFormat="1" x14ac:dyDescent="0.3">
      <c r="A64" s="149">
        <v>100006</v>
      </c>
      <c r="B64" s="166" t="s">
        <v>237</v>
      </c>
      <c r="C64" s="167">
        <v>43026</v>
      </c>
      <c r="D64" s="168"/>
      <c r="E64" s="169"/>
      <c r="F64" s="127"/>
      <c r="G64" s="150"/>
    </row>
    <row r="65" spans="1:7" s="126" customFormat="1" x14ac:dyDescent="0.3">
      <c r="A65" s="149">
        <v>100006</v>
      </c>
      <c r="B65" s="166" t="s">
        <v>238</v>
      </c>
      <c r="C65" s="167">
        <v>43033</v>
      </c>
      <c r="D65" s="168"/>
      <c r="E65" s="169"/>
      <c r="F65" s="127"/>
      <c r="G65" s="150"/>
    </row>
    <row r="66" spans="1:7" s="126" customFormat="1" x14ac:dyDescent="0.3">
      <c r="A66" s="149">
        <v>100006</v>
      </c>
      <c r="B66" s="166" t="s">
        <v>239</v>
      </c>
      <c r="C66" s="167">
        <v>43039</v>
      </c>
      <c r="D66" s="168"/>
      <c r="E66" s="169"/>
      <c r="F66" s="127"/>
      <c r="G66" s="150"/>
    </row>
    <row r="67" spans="1:7" s="126" customFormat="1" x14ac:dyDescent="0.3">
      <c r="A67" s="149">
        <v>100006</v>
      </c>
      <c r="B67" s="166" t="s">
        <v>240</v>
      </c>
      <c r="C67" s="167">
        <v>43046</v>
      </c>
      <c r="D67" s="168"/>
      <c r="E67" s="169"/>
      <c r="F67" s="127"/>
      <c r="G67" s="150"/>
    </row>
    <row r="68" spans="1:7" s="126" customFormat="1" x14ac:dyDescent="0.3">
      <c r="A68" s="149">
        <v>100006</v>
      </c>
      <c r="B68" s="166" t="s">
        <v>241</v>
      </c>
      <c r="C68" s="167">
        <v>43046</v>
      </c>
      <c r="D68" s="168"/>
      <c r="E68" s="169"/>
      <c r="F68" s="127"/>
      <c r="G68" s="150"/>
    </row>
    <row r="69" spans="1:7" s="126" customFormat="1" x14ac:dyDescent="0.3">
      <c r="A69" s="149">
        <v>100006</v>
      </c>
      <c r="B69" s="166" t="s">
        <v>242</v>
      </c>
      <c r="C69" s="167">
        <v>43052</v>
      </c>
      <c r="D69" s="168"/>
      <c r="E69" s="169"/>
      <c r="F69" s="127"/>
      <c r="G69" s="150"/>
    </row>
    <row r="70" spans="1:7" s="126" customFormat="1" x14ac:dyDescent="0.3">
      <c r="A70" s="149">
        <v>100006</v>
      </c>
      <c r="B70" s="166" t="s">
        <v>243</v>
      </c>
      <c r="C70" s="167">
        <v>43054</v>
      </c>
      <c r="D70" s="168"/>
      <c r="E70" s="169"/>
      <c r="F70" s="127"/>
      <c r="G70" s="150"/>
    </row>
    <row r="71" spans="1:7" s="126" customFormat="1" x14ac:dyDescent="0.3">
      <c r="A71" s="149">
        <v>100006</v>
      </c>
      <c r="B71" s="166" t="s">
        <v>244</v>
      </c>
      <c r="C71" s="167">
        <v>43060</v>
      </c>
      <c r="D71" s="168"/>
      <c r="E71" s="169"/>
      <c r="F71" s="127"/>
      <c r="G71" s="150"/>
    </row>
    <row r="72" spans="1:7" s="126" customFormat="1" x14ac:dyDescent="0.3">
      <c r="A72" s="149">
        <v>100006</v>
      </c>
      <c r="B72" s="166" t="s">
        <v>245</v>
      </c>
      <c r="C72" s="167">
        <v>43068</v>
      </c>
      <c r="D72" s="168"/>
      <c r="E72" s="169"/>
      <c r="F72" s="127"/>
      <c r="G72" s="150"/>
    </row>
    <row r="73" spans="1:7" s="126" customFormat="1" x14ac:dyDescent="0.3">
      <c r="A73" s="149">
        <v>100006</v>
      </c>
      <c r="B73" s="166" t="s">
        <v>246</v>
      </c>
      <c r="C73" s="167">
        <v>43062</v>
      </c>
      <c r="D73" s="168"/>
      <c r="E73" s="169"/>
      <c r="F73" s="127"/>
      <c r="G73" s="150"/>
    </row>
    <row r="74" spans="1:7" s="126" customFormat="1" x14ac:dyDescent="0.3">
      <c r="A74" s="149">
        <v>100006</v>
      </c>
      <c r="B74" s="166" t="s">
        <v>247</v>
      </c>
      <c r="C74" s="167">
        <v>43062</v>
      </c>
      <c r="D74" s="168"/>
      <c r="E74" s="169"/>
      <c r="F74" s="127"/>
      <c r="G74" s="150"/>
    </row>
    <row r="75" spans="1:7" s="126" customFormat="1" x14ac:dyDescent="0.3">
      <c r="A75" s="149">
        <v>100006</v>
      </c>
      <c r="B75" s="166" t="s">
        <v>248</v>
      </c>
      <c r="C75" s="167">
        <v>43076</v>
      </c>
      <c r="D75" s="168"/>
      <c r="E75" s="169"/>
      <c r="F75" s="127"/>
      <c r="G75" s="150"/>
    </row>
    <row r="76" spans="1:7" s="126" customFormat="1" x14ac:dyDescent="0.3">
      <c r="A76" s="151">
        <v>100015</v>
      </c>
      <c r="B76" s="166" t="s">
        <v>249</v>
      </c>
      <c r="C76" s="167">
        <v>42971</v>
      </c>
      <c r="D76" s="168"/>
      <c r="E76" s="169"/>
      <c r="F76" s="127"/>
      <c r="G76" s="150"/>
    </row>
    <row r="77" spans="1:7" s="126" customFormat="1" x14ac:dyDescent="0.3">
      <c r="A77" s="151">
        <v>100015</v>
      </c>
      <c r="B77" s="166" t="s">
        <v>250</v>
      </c>
      <c r="C77" s="167">
        <v>42986</v>
      </c>
      <c r="D77" s="168"/>
      <c r="E77" s="169"/>
      <c r="F77" s="127"/>
      <c r="G77" s="150"/>
    </row>
    <row r="78" spans="1:7" s="126" customFormat="1" x14ac:dyDescent="0.3">
      <c r="A78" s="151">
        <v>100015</v>
      </c>
      <c r="B78" s="166" t="s">
        <v>251</v>
      </c>
      <c r="C78" s="167">
        <v>42992</v>
      </c>
      <c r="D78" s="168"/>
      <c r="E78" s="169"/>
      <c r="F78" s="127"/>
      <c r="G78" s="150"/>
    </row>
    <row r="79" spans="1:7" s="126" customFormat="1" x14ac:dyDescent="0.3">
      <c r="A79" s="151">
        <v>100015</v>
      </c>
      <c r="B79" s="166" t="s">
        <v>252</v>
      </c>
      <c r="C79" s="167">
        <v>43005</v>
      </c>
      <c r="D79" s="168"/>
      <c r="E79" s="169"/>
      <c r="F79" s="127"/>
      <c r="G79" s="150"/>
    </row>
    <row r="80" spans="1:7" s="126" customFormat="1" x14ac:dyDescent="0.3">
      <c r="A80" s="151">
        <v>100015</v>
      </c>
      <c r="B80" s="166" t="s">
        <v>253</v>
      </c>
      <c r="C80" s="167">
        <v>43007</v>
      </c>
      <c r="D80" s="168"/>
      <c r="E80" s="169"/>
      <c r="F80" s="127"/>
      <c r="G80" s="150"/>
    </row>
    <row r="81" spans="1:7" s="126" customFormat="1" x14ac:dyDescent="0.3">
      <c r="A81" s="151">
        <v>100015</v>
      </c>
      <c r="B81" s="166" t="s">
        <v>254</v>
      </c>
      <c r="C81" s="167">
        <v>43019</v>
      </c>
      <c r="D81" s="168"/>
      <c r="E81" s="169"/>
      <c r="F81" s="127"/>
      <c r="G81" s="150"/>
    </row>
    <row r="82" spans="1:7" s="126" customFormat="1" x14ac:dyDescent="0.3">
      <c r="A82" s="151">
        <v>100015</v>
      </c>
      <c r="B82" s="166" t="s">
        <v>255</v>
      </c>
      <c r="C82" s="167">
        <v>43025</v>
      </c>
      <c r="D82" s="168"/>
      <c r="E82" s="169"/>
      <c r="F82" s="127"/>
      <c r="G82" s="150"/>
    </row>
    <row r="83" spans="1:7" s="126" customFormat="1" x14ac:dyDescent="0.3">
      <c r="A83" s="151">
        <v>100015</v>
      </c>
      <c r="B83" s="166" t="s">
        <v>256</v>
      </c>
      <c r="C83" s="167">
        <v>43026</v>
      </c>
      <c r="D83" s="168"/>
      <c r="E83" s="169"/>
      <c r="F83" s="127"/>
      <c r="G83" s="150"/>
    </row>
    <row r="84" spans="1:7" s="126" customFormat="1" x14ac:dyDescent="0.3">
      <c r="A84" s="151">
        <v>100015</v>
      </c>
      <c r="B84" s="166" t="s">
        <v>257</v>
      </c>
      <c r="C84" s="167">
        <v>43026</v>
      </c>
      <c r="D84" s="168"/>
      <c r="E84" s="169"/>
      <c r="F84" s="127"/>
      <c r="G84" s="150"/>
    </row>
    <row r="85" spans="1:7" s="126" customFormat="1" x14ac:dyDescent="0.3">
      <c r="A85" s="151">
        <v>100015</v>
      </c>
      <c r="B85" s="166" t="s">
        <v>258</v>
      </c>
      <c r="C85" s="167">
        <v>43047</v>
      </c>
      <c r="D85" s="168"/>
      <c r="E85" s="169"/>
      <c r="F85" s="127"/>
      <c r="G85" s="150"/>
    </row>
    <row r="86" spans="1:7" s="126" customFormat="1" x14ac:dyDescent="0.3">
      <c r="A86" s="151">
        <v>100015</v>
      </c>
      <c r="B86" s="166" t="s">
        <v>259</v>
      </c>
      <c r="C86" s="167">
        <v>43052</v>
      </c>
      <c r="D86" s="168"/>
      <c r="E86" s="169"/>
      <c r="F86" s="127"/>
      <c r="G86" s="150"/>
    </row>
    <row r="87" spans="1:7" s="126" customFormat="1" x14ac:dyDescent="0.3">
      <c r="A87" s="151">
        <v>100015</v>
      </c>
      <c r="B87" s="166" t="s">
        <v>260</v>
      </c>
      <c r="C87" s="167">
        <v>43055</v>
      </c>
      <c r="D87" s="168"/>
      <c r="E87" s="169"/>
      <c r="F87" s="127"/>
      <c r="G87" s="150"/>
    </row>
    <row r="88" spans="1:7" s="126" customFormat="1" x14ac:dyDescent="0.3">
      <c r="A88" s="151">
        <v>100015</v>
      </c>
      <c r="B88" s="166" t="s">
        <v>261</v>
      </c>
      <c r="C88" s="167">
        <v>43055</v>
      </c>
      <c r="D88" s="168"/>
      <c r="E88" s="169"/>
      <c r="F88" s="127"/>
      <c r="G88" s="150"/>
    </row>
    <row r="89" spans="1:7" s="126" customFormat="1" x14ac:dyDescent="0.3">
      <c r="A89" s="151">
        <v>100015</v>
      </c>
      <c r="B89" s="166" t="s">
        <v>262</v>
      </c>
      <c r="C89" s="167">
        <v>43062</v>
      </c>
      <c r="D89" s="168"/>
      <c r="E89" s="169"/>
      <c r="F89" s="127"/>
      <c r="G89" s="150"/>
    </row>
    <row r="90" spans="1:7" s="126" customFormat="1" x14ac:dyDescent="0.3">
      <c r="A90" s="151">
        <v>100015</v>
      </c>
      <c r="B90" s="166" t="s">
        <v>263</v>
      </c>
      <c r="C90" s="167">
        <v>43069</v>
      </c>
      <c r="D90" s="168"/>
      <c r="E90" s="169"/>
      <c r="F90" s="127"/>
      <c r="G90" s="150"/>
    </row>
    <row r="91" spans="1:7" s="126" customFormat="1" x14ac:dyDescent="0.3">
      <c r="A91" s="151">
        <v>100015</v>
      </c>
      <c r="B91" s="166" t="s">
        <v>264</v>
      </c>
      <c r="C91" s="167">
        <v>43069</v>
      </c>
      <c r="D91" s="168"/>
      <c r="E91" s="169"/>
      <c r="F91" s="127"/>
      <c r="G91" s="150"/>
    </row>
    <row r="92" spans="1:7" s="126" customFormat="1" x14ac:dyDescent="0.3">
      <c r="A92" s="151">
        <v>100015</v>
      </c>
      <c r="B92" s="166" t="s">
        <v>265</v>
      </c>
      <c r="C92" s="167">
        <v>43081</v>
      </c>
      <c r="D92" s="168"/>
      <c r="E92" s="169"/>
      <c r="F92" s="127"/>
      <c r="G92" s="150"/>
    </row>
    <row r="93" spans="1:7" s="126" customFormat="1" x14ac:dyDescent="0.3">
      <c r="A93" s="151">
        <v>100015</v>
      </c>
      <c r="B93" s="166" t="s">
        <v>266</v>
      </c>
      <c r="C93" s="167">
        <v>43084</v>
      </c>
      <c r="D93" s="168"/>
      <c r="E93" s="169"/>
      <c r="F93" s="127"/>
      <c r="G93" s="150"/>
    </row>
    <row r="94" spans="1:7" s="126" customFormat="1" x14ac:dyDescent="0.3">
      <c r="A94" s="151">
        <v>100015</v>
      </c>
      <c r="B94" s="166" t="s">
        <v>267</v>
      </c>
      <c r="C94" s="167">
        <v>43084</v>
      </c>
      <c r="D94" s="168"/>
      <c r="E94" s="169"/>
      <c r="F94" s="127"/>
      <c r="G94" s="150"/>
    </row>
    <row r="95" spans="1:7" s="126" customFormat="1" x14ac:dyDescent="0.3">
      <c r="A95" s="151">
        <v>100015</v>
      </c>
      <c r="B95" s="166" t="s">
        <v>268</v>
      </c>
      <c r="C95" s="167">
        <v>43089</v>
      </c>
      <c r="D95" s="168"/>
      <c r="E95" s="169"/>
      <c r="F95" s="127"/>
      <c r="G95" s="150"/>
    </row>
    <row r="96" spans="1:7" s="126" customFormat="1" x14ac:dyDescent="0.3">
      <c r="A96" s="152">
        <v>100015</v>
      </c>
      <c r="B96" s="180" t="s">
        <v>269</v>
      </c>
      <c r="C96" s="181">
        <v>43091</v>
      </c>
      <c r="D96" s="182"/>
      <c r="E96" s="183"/>
      <c r="F96" s="188"/>
      <c r="G96" s="153"/>
    </row>
  </sheetData>
  <conditionalFormatting sqref="B47 B32 B49:B96">
    <cfRule type="duplicateValues" dxfId="2" priority="2"/>
  </conditionalFormatting>
  <conditionalFormatting sqref="B18:B44 B46:B96">
    <cfRule type="duplicateValues" dxfId="1" priority="3"/>
  </conditionalFormatting>
  <conditionalFormatting sqref="B45">
    <cfRule type="duplicateValues" dxfId="0" priority="1"/>
  </conditionalFormatting>
  <pageMargins left="0.11811023622047202" right="0.11811023622047202" top="0.78740157480315021" bottom="0.78740157480315021" header="0.31496062992126012" footer="0.31496062992126012"/>
  <pageSetup paperSize="9" fitToWidth="0" fitToHeight="0" orientation="portrait" horizontalDpi="4294967294"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8"/>
  <sheetViews>
    <sheetView workbookViewId="0">
      <selection activeCell="C7" sqref="C7"/>
    </sheetView>
  </sheetViews>
  <sheetFormatPr baseColWidth="10" defaultRowHeight="14.4" x14ac:dyDescent="0.3"/>
  <cols>
    <col min="1" max="1" width="31.88671875" customWidth="1"/>
    <col min="2" max="2" width="22.88671875" customWidth="1"/>
    <col min="3" max="3" width="29" customWidth="1"/>
    <col min="4" max="4" width="45.44140625" customWidth="1"/>
    <col min="5" max="5" width="23.88671875" customWidth="1"/>
    <col min="6" max="6" width="11.5546875" customWidth="1"/>
    <col min="7" max="7" width="16.88671875" customWidth="1"/>
    <col min="8" max="8" width="18.33203125" customWidth="1"/>
    <col min="9" max="9" width="11.5546875" customWidth="1"/>
  </cols>
  <sheetData>
    <row r="1" spans="1:10" ht="18.600000000000001" customHeight="1" x14ac:dyDescent="0.3">
      <c r="A1" s="13" t="s">
        <v>42</v>
      </c>
      <c r="B1" s="13" t="s">
        <v>43</v>
      </c>
      <c r="C1" s="14" t="s">
        <v>44</v>
      </c>
      <c r="D1" s="13" t="s">
        <v>45</v>
      </c>
      <c r="G1" s="15"/>
      <c r="H1" s="16"/>
    </row>
    <row r="2" spans="1:10" x14ac:dyDescent="0.3">
      <c r="A2" s="17"/>
      <c r="B2" s="17"/>
      <c r="C2" s="18"/>
      <c r="D2" s="17"/>
      <c r="E2" s="17"/>
      <c r="F2" s="17"/>
      <c r="G2" s="18"/>
      <c r="H2" s="18"/>
      <c r="I2" s="18"/>
    </row>
    <row r="3" spans="1:10" ht="27.6" x14ac:dyDescent="0.3">
      <c r="A3" s="19" t="s">
        <v>46</v>
      </c>
      <c r="B3" s="20" t="s">
        <v>47</v>
      </c>
      <c r="C3" s="21" t="str">
        <f>'OZD-Import'!E10</f>
        <v>geschwärzt</v>
      </c>
      <c r="D3" s="20" t="s">
        <v>47</v>
      </c>
      <c r="F3" s="8"/>
      <c r="J3" s="8"/>
    </row>
    <row r="4" spans="1:10" x14ac:dyDescent="0.3">
      <c r="C4" s="22"/>
      <c r="F4" s="8"/>
    </row>
    <row r="5" spans="1:10" x14ac:dyDescent="0.3">
      <c r="A5" s="19" t="s">
        <v>48</v>
      </c>
      <c r="B5" s="20" t="s">
        <v>49</v>
      </c>
      <c r="C5" s="23">
        <v>1.179</v>
      </c>
      <c r="D5" s="20" t="s">
        <v>50</v>
      </c>
      <c r="F5" s="8"/>
    </row>
    <row r="6" spans="1:10" x14ac:dyDescent="0.3">
      <c r="C6" s="22"/>
      <c r="F6" s="24"/>
      <c r="G6" s="22"/>
    </row>
    <row r="7" spans="1:10" ht="38.4" customHeight="1" x14ac:dyDescent="0.3">
      <c r="A7" s="19" t="s">
        <v>51</v>
      </c>
      <c r="B7" s="25" t="s">
        <v>47</v>
      </c>
      <c r="C7" s="26" t="str">
        <f>'OZD-Import'!G10</f>
        <v>geschwärzt</v>
      </c>
      <c r="D7" s="118" t="s">
        <v>155</v>
      </c>
      <c r="E7" s="27"/>
      <c r="F7" s="28"/>
      <c r="G7" s="29"/>
      <c r="H7" s="30"/>
    </row>
    <row r="8" spans="1:10" x14ac:dyDescent="0.3">
      <c r="C8" s="22"/>
      <c r="F8" s="8"/>
    </row>
    <row r="9" spans="1:10" ht="27.6" x14ac:dyDescent="0.3">
      <c r="A9" s="19" t="s">
        <v>52</v>
      </c>
      <c r="B9" s="20" t="s">
        <v>53</v>
      </c>
      <c r="C9" s="23">
        <v>0</v>
      </c>
      <c r="D9" s="20" t="s">
        <v>54</v>
      </c>
      <c r="F9" s="8"/>
    </row>
    <row r="10" spans="1:10" x14ac:dyDescent="0.3">
      <c r="F10" s="8"/>
    </row>
    <row r="11" spans="1:10" x14ac:dyDescent="0.3">
      <c r="A11" s="106" t="s">
        <v>271</v>
      </c>
      <c r="F11" s="8"/>
    </row>
    <row r="12" spans="1:10" x14ac:dyDescent="0.3">
      <c r="F12" s="8"/>
    </row>
    <row r="13" spans="1:10" x14ac:dyDescent="0.3">
      <c r="F13" s="8"/>
    </row>
    <row r="14" spans="1:10" x14ac:dyDescent="0.3">
      <c r="A14" s="184" t="s">
        <v>272</v>
      </c>
      <c r="B14" s="2">
        <v>1178.71</v>
      </c>
      <c r="C14" s="185" t="s">
        <v>273</v>
      </c>
      <c r="F14" s="8"/>
    </row>
    <row r="15" spans="1:10" x14ac:dyDescent="0.3">
      <c r="A15" s="184" t="s">
        <v>274</v>
      </c>
      <c r="B15" s="2">
        <v>1238.18</v>
      </c>
      <c r="C15" s="185" t="s">
        <v>273</v>
      </c>
      <c r="F15" s="8"/>
    </row>
    <row r="16" spans="1:10" x14ac:dyDescent="0.3">
      <c r="A16" s="184" t="s">
        <v>275</v>
      </c>
      <c r="B16" s="2">
        <v>1213.25</v>
      </c>
      <c r="C16" s="185" t="s">
        <v>273</v>
      </c>
      <c r="F16" s="8"/>
    </row>
    <row r="17" spans="1:7" x14ac:dyDescent="0.3">
      <c r="F17" s="8"/>
    </row>
    <row r="18" spans="1:7" x14ac:dyDescent="0.3">
      <c r="F18" s="8"/>
    </row>
    <row r="19" spans="1:7" x14ac:dyDescent="0.3">
      <c r="A19" s="186" t="s">
        <v>276</v>
      </c>
      <c r="F19" s="8"/>
    </row>
    <row r="20" spans="1:7" x14ac:dyDescent="0.3">
      <c r="F20" s="8"/>
    </row>
    <row r="21" spans="1:7" x14ac:dyDescent="0.3">
      <c r="A21" s="187" t="s">
        <v>277</v>
      </c>
      <c r="F21" s="8"/>
    </row>
    <row r="22" spans="1:7" x14ac:dyDescent="0.3">
      <c r="A22" s="35" t="s">
        <v>278</v>
      </c>
      <c r="F22" s="8"/>
    </row>
    <row r="23" spans="1:7" x14ac:dyDescent="0.3">
      <c r="F23" s="8"/>
    </row>
    <row r="24" spans="1:7" x14ac:dyDescent="0.3">
      <c r="A24" s="35" t="s">
        <v>279</v>
      </c>
      <c r="D24" s="35"/>
      <c r="E24" s="35"/>
      <c r="F24" s="8"/>
    </row>
    <row r="25" spans="1:7" x14ac:dyDescent="0.3">
      <c r="A25" s="35" t="s">
        <v>280</v>
      </c>
      <c r="D25" s="35"/>
      <c r="E25" s="35"/>
      <c r="F25" s="108"/>
      <c r="G25" s="8"/>
    </row>
    <row r="26" spans="1:7" x14ac:dyDescent="0.3">
      <c r="A26" s="35" t="s">
        <v>281</v>
      </c>
      <c r="D26" s="35"/>
      <c r="E26" s="35"/>
      <c r="F26" s="34"/>
      <c r="G26" s="8"/>
    </row>
    <row r="27" spans="1:7" x14ac:dyDescent="0.3">
      <c r="A27" s="35" t="s">
        <v>282</v>
      </c>
      <c r="D27" s="35"/>
      <c r="E27" s="35"/>
      <c r="F27" s="34"/>
      <c r="G27" s="8"/>
    </row>
    <row r="28" spans="1:7" x14ac:dyDescent="0.3">
      <c r="D28" s="35"/>
      <c r="E28" s="35"/>
      <c r="F28" s="108"/>
      <c r="G28" s="8"/>
    </row>
    <row r="29" spans="1:7" x14ac:dyDescent="0.3">
      <c r="A29" s="35" t="s">
        <v>283</v>
      </c>
      <c r="D29" s="35"/>
      <c r="E29" s="35"/>
    </row>
    <row r="30" spans="1:7" x14ac:dyDescent="0.3">
      <c r="A30" s="35" t="s">
        <v>284</v>
      </c>
      <c r="D30" s="35"/>
      <c r="E30" s="35"/>
    </row>
    <row r="31" spans="1:7" x14ac:dyDescent="0.3">
      <c r="A31" s="35" t="s">
        <v>285</v>
      </c>
      <c r="D31" s="35"/>
      <c r="E31" s="35"/>
    </row>
    <row r="32" spans="1:7" x14ac:dyDescent="0.3">
      <c r="A32" s="31"/>
      <c r="C32" s="35"/>
      <c r="D32" s="35"/>
      <c r="E32" s="35"/>
    </row>
    <row r="33" spans="1:7" x14ac:dyDescent="0.3">
      <c r="C33" s="35"/>
      <c r="D33" s="35"/>
      <c r="E33" s="35"/>
    </row>
    <row r="34" spans="1:7" x14ac:dyDescent="0.3">
      <c r="A34" s="31"/>
      <c r="C34" s="35"/>
      <c r="D34" s="35"/>
      <c r="E34" s="35"/>
    </row>
    <row r="35" spans="1:7" x14ac:dyDescent="0.3">
      <c r="C35" s="35"/>
      <c r="D35" s="35"/>
      <c r="E35" s="35"/>
    </row>
    <row r="36" spans="1:7" x14ac:dyDescent="0.3">
      <c r="A36" s="61"/>
      <c r="B36" s="61"/>
      <c r="C36" s="35"/>
      <c r="D36" s="35"/>
      <c r="E36" s="35"/>
      <c r="F36" s="108"/>
      <c r="G36" s="8"/>
    </row>
    <row r="37" spans="1:7" x14ac:dyDescent="0.3">
      <c r="A37" s="61"/>
      <c r="B37" s="61"/>
      <c r="C37" s="35"/>
      <c r="D37" s="35"/>
      <c r="E37" s="35"/>
    </row>
    <row r="38" spans="1:7" x14ac:dyDescent="0.3">
      <c r="C38" s="35"/>
      <c r="D38" s="35"/>
      <c r="E38" s="35"/>
      <c r="F38" s="36"/>
    </row>
    <row r="39" spans="1:7" x14ac:dyDescent="0.3">
      <c r="A39" s="107"/>
      <c r="C39" s="35"/>
      <c r="D39" s="35"/>
      <c r="E39" s="35"/>
      <c r="F39" s="36"/>
    </row>
    <row r="40" spans="1:7" x14ac:dyDescent="0.3">
      <c r="A40" s="107"/>
      <c r="C40" s="35"/>
      <c r="D40" s="35"/>
      <c r="E40" s="35"/>
      <c r="F40" s="36"/>
    </row>
    <row r="41" spans="1:7" x14ac:dyDescent="0.3">
      <c r="C41" s="35"/>
      <c r="D41" s="35"/>
      <c r="E41" s="35"/>
      <c r="F41" s="36"/>
    </row>
    <row r="42" spans="1:7" x14ac:dyDescent="0.3">
      <c r="C42" s="35"/>
      <c r="D42" s="35"/>
      <c r="E42" s="35"/>
      <c r="F42" s="36"/>
    </row>
    <row r="43" spans="1:7" x14ac:dyDescent="0.3">
      <c r="C43" s="35"/>
      <c r="D43" s="35"/>
      <c r="E43" s="35"/>
      <c r="F43" s="36"/>
    </row>
    <row r="44" spans="1:7" x14ac:dyDescent="0.3">
      <c r="C44" s="35"/>
      <c r="D44" s="35"/>
      <c r="E44" s="35"/>
      <c r="F44" s="36"/>
    </row>
    <row r="45" spans="1:7" x14ac:dyDescent="0.3">
      <c r="C45" s="35"/>
      <c r="D45" s="35"/>
      <c r="E45" s="35"/>
      <c r="F45" s="36"/>
    </row>
    <row r="46" spans="1:7" x14ac:dyDescent="0.3">
      <c r="C46" s="35"/>
      <c r="D46" s="35"/>
      <c r="E46" s="35"/>
      <c r="F46" s="36"/>
    </row>
    <row r="47" spans="1:7" x14ac:dyDescent="0.3">
      <c r="C47" s="35"/>
      <c r="D47" s="35"/>
      <c r="E47" s="35"/>
      <c r="F47" s="36"/>
    </row>
    <row r="48" spans="1:7" x14ac:dyDescent="0.3">
      <c r="C48" s="35"/>
      <c r="D48" s="35"/>
      <c r="E48" s="35"/>
      <c r="F48" s="36"/>
    </row>
    <row r="49" spans="3:6" x14ac:dyDescent="0.3">
      <c r="C49" s="35"/>
      <c r="D49" s="35"/>
      <c r="E49" s="35"/>
      <c r="F49" s="36"/>
    </row>
    <row r="50" spans="3:6" x14ac:dyDescent="0.3">
      <c r="C50" s="35"/>
      <c r="D50" s="35"/>
      <c r="E50" s="35"/>
      <c r="F50" s="36"/>
    </row>
    <row r="51" spans="3:6" x14ac:dyDescent="0.3">
      <c r="C51" s="35"/>
      <c r="D51" s="35"/>
      <c r="E51" s="35"/>
      <c r="F51" s="36"/>
    </row>
    <row r="52" spans="3:6" x14ac:dyDescent="0.3">
      <c r="C52" s="35"/>
      <c r="D52" s="35"/>
      <c r="E52" s="35"/>
      <c r="F52" s="36"/>
    </row>
    <row r="53" spans="3:6" x14ac:dyDescent="0.3">
      <c r="C53" s="35"/>
      <c r="D53" s="35"/>
      <c r="E53" s="35"/>
      <c r="F53" s="36"/>
    </row>
    <row r="54" spans="3:6" x14ac:dyDescent="0.3">
      <c r="C54" s="35"/>
      <c r="D54" s="35"/>
      <c r="E54" s="35"/>
      <c r="F54" s="36"/>
    </row>
    <row r="55" spans="3:6" x14ac:dyDescent="0.3">
      <c r="C55" s="35"/>
      <c r="D55" s="35"/>
      <c r="E55" s="35"/>
      <c r="F55" s="36"/>
    </row>
    <row r="56" spans="3:6" x14ac:dyDescent="0.3">
      <c r="C56" s="35"/>
      <c r="D56" s="35"/>
      <c r="E56" s="35"/>
      <c r="F56" s="36"/>
    </row>
    <row r="57" spans="3:6" x14ac:dyDescent="0.3">
      <c r="C57" s="35"/>
      <c r="D57" s="35"/>
      <c r="E57" s="35"/>
      <c r="F57" s="36"/>
    </row>
    <row r="58" spans="3:6" x14ac:dyDescent="0.3">
      <c r="C58" s="35"/>
      <c r="D58" s="35"/>
      <c r="E58" s="35"/>
      <c r="F58" s="36"/>
    </row>
    <row r="59" spans="3:6" x14ac:dyDescent="0.3">
      <c r="C59" s="35"/>
      <c r="D59" s="35"/>
      <c r="E59" s="35"/>
      <c r="F59" s="36"/>
    </row>
    <row r="60" spans="3:6" x14ac:dyDescent="0.3">
      <c r="C60" s="35"/>
      <c r="D60" s="35"/>
      <c r="E60" s="35"/>
      <c r="F60" s="36"/>
    </row>
    <row r="61" spans="3:6" x14ac:dyDescent="0.3">
      <c r="C61" s="35"/>
      <c r="D61" s="35"/>
      <c r="E61" s="35"/>
      <c r="F61" s="36"/>
    </row>
    <row r="62" spans="3:6" x14ac:dyDescent="0.3">
      <c r="C62" s="35"/>
      <c r="D62" s="35"/>
      <c r="E62" s="35"/>
      <c r="F62" s="36"/>
    </row>
    <row r="63" spans="3:6" x14ac:dyDescent="0.3">
      <c r="C63" s="35"/>
      <c r="D63" s="35"/>
      <c r="E63" s="35"/>
      <c r="F63" s="36"/>
    </row>
    <row r="64" spans="3:6" x14ac:dyDescent="0.3">
      <c r="C64" s="35"/>
      <c r="D64" s="35"/>
      <c r="E64" s="35"/>
      <c r="F64" s="36"/>
    </row>
    <row r="65" spans="3:7" x14ac:dyDescent="0.3">
      <c r="C65" s="35"/>
      <c r="D65" s="35"/>
      <c r="E65" s="35"/>
      <c r="F65" s="36"/>
    </row>
    <row r="66" spans="3:7" x14ac:dyDescent="0.3">
      <c r="C66" s="35"/>
      <c r="D66" s="35"/>
      <c r="E66" s="35"/>
      <c r="F66" s="36"/>
    </row>
    <row r="67" spans="3:7" x14ac:dyDescent="0.3">
      <c r="C67" s="35"/>
      <c r="D67" s="35"/>
      <c r="E67" s="35"/>
      <c r="F67" s="36"/>
    </row>
    <row r="68" spans="3:7" x14ac:dyDescent="0.3">
      <c r="C68" s="35"/>
      <c r="D68" s="35"/>
      <c r="E68" s="35"/>
      <c r="F68" s="36"/>
    </row>
    <row r="69" spans="3:7" x14ac:dyDescent="0.3">
      <c r="C69" s="35"/>
      <c r="D69" s="35"/>
      <c r="E69" s="35"/>
      <c r="F69" s="36"/>
    </row>
    <row r="70" spans="3:7" x14ac:dyDescent="0.3">
      <c r="C70" s="35"/>
      <c r="D70" s="35"/>
      <c r="E70" s="35"/>
      <c r="F70" s="36"/>
    </row>
    <row r="71" spans="3:7" x14ac:dyDescent="0.3">
      <c r="C71" s="35"/>
      <c r="D71" s="35"/>
      <c r="E71" s="35"/>
      <c r="F71" s="36"/>
    </row>
    <row r="72" spans="3:7" s="22" customFormat="1" ht="15" thickBot="1" x14ac:dyDescent="0.35">
      <c r="C72" s="37"/>
      <c r="F72" s="38"/>
      <c r="G72" s="24"/>
    </row>
    <row r="73" spans="3:7" ht="15" thickTop="1" x14ac:dyDescent="0.3"/>
    <row r="74" spans="3:7" x14ac:dyDescent="0.3">
      <c r="F74" s="36"/>
    </row>
    <row r="75" spans="3:7" x14ac:dyDescent="0.3">
      <c r="F75" s="36"/>
    </row>
    <row r="76" spans="3:7" x14ac:dyDescent="0.3">
      <c r="F76" s="36"/>
    </row>
    <row r="77" spans="3:7" x14ac:dyDescent="0.3">
      <c r="F77" s="36"/>
    </row>
    <row r="78" spans="3:7" x14ac:dyDescent="0.3">
      <c r="F78" s="36"/>
    </row>
    <row r="79" spans="3:7" x14ac:dyDescent="0.3">
      <c r="F79" s="36"/>
    </row>
    <row r="80" spans="3:7" x14ac:dyDescent="0.3">
      <c r="F80" s="36"/>
    </row>
    <row r="81" spans="6:7" x14ac:dyDescent="0.3">
      <c r="F81" s="36"/>
    </row>
    <row r="82" spans="6:7" x14ac:dyDescent="0.3">
      <c r="F82" s="36"/>
    </row>
    <row r="83" spans="6:7" x14ac:dyDescent="0.3">
      <c r="F83" s="36"/>
    </row>
    <row r="84" spans="6:7" x14ac:dyDescent="0.3">
      <c r="F84" s="36"/>
    </row>
    <row r="85" spans="6:7" ht="15" thickBot="1" x14ac:dyDescent="0.35">
      <c r="F85" s="39"/>
      <c r="G85" s="8"/>
    </row>
    <row r="86" spans="6:7" ht="15" thickTop="1" x14ac:dyDescent="0.3"/>
    <row r="87" spans="6:7" x14ac:dyDescent="0.3">
      <c r="F87" s="36"/>
    </row>
    <row r="88" spans="6:7" x14ac:dyDescent="0.3">
      <c r="F88" s="36"/>
    </row>
    <row r="89" spans="6:7" x14ac:dyDescent="0.3">
      <c r="F89" s="36"/>
    </row>
    <row r="90" spans="6:7" x14ac:dyDescent="0.3">
      <c r="F90" s="36"/>
    </row>
    <row r="91" spans="6:7" x14ac:dyDescent="0.3">
      <c r="F91" s="36"/>
    </row>
    <row r="92" spans="6:7" x14ac:dyDescent="0.3">
      <c r="F92" s="36"/>
    </row>
    <row r="93" spans="6:7" x14ac:dyDescent="0.3">
      <c r="F93" s="36"/>
    </row>
    <row r="94" spans="6:7" x14ac:dyDescent="0.3">
      <c r="F94" s="36"/>
    </row>
    <row r="95" spans="6:7" x14ac:dyDescent="0.3">
      <c r="F95" s="36"/>
    </row>
    <row r="96" spans="6:7" x14ac:dyDescent="0.3">
      <c r="F96" s="36"/>
    </row>
    <row r="97" spans="6:6" x14ac:dyDescent="0.3">
      <c r="F97" s="36"/>
    </row>
    <row r="98" spans="6:6" x14ac:dyDescent="0.3">
      <c r="F98" s="36"/>
    </row>
    <row r="99" spans="6:6" x14ac:dyDescent="0.3">
      <c r="F99" s="36"/>
    </row>
    <row r="100" spans="6:6" x14ac:dyDescent="0.3">
      <c r="F100" s="36"/>
    </row>
    <row r="101" spans="6:6" x14ac:dyDescent="0.3">
      <c r="F101" s="36"/>
    </row>
    <row r="102" spans="6:6" x14ac:dyDescent="0.3">
      <c r="F102" s="36"/>
    </row>
    <row r="103" spans="6:6" x14ac:dyDescent="0.3">
      <c r="F103" s="40"/>
    </row>
    <row r="104" spans="6:6" x14ac:dyDescent="0.3">
      <c r="F104" s="36"/>
    </row>
    <row r="105" spans="6:6" x14ac:dyDescent="0.3">
      <c r="F105" s="36"/>
    </row>
    <row r="106" spans="6:6" x14ac:dyDescent="0.3">
      <c r="F106" s="36"/>
    </row>
    <row r="107" spans="6:6" x14ac:dyDescent="0.3">
      <c r="F107" s="36"/>
    </row>
    <row r="108" spans="6:6" x14ac:dyDescent="0.3">
      <c r="F108" s="36"/>
    </row>
    <row r="109" spans="6:6" x14ac:dyDescent="0.3">
      <c r="F109" s="36"/>
    </row>
    <row r="110" spans="6:6" x14ac:dyDescent="0.3">
      <c r="F110" s="36"/>
    </row>
    <row r="111" spans="6:6" x14ac:dyDescent="0.3">
      <c r="F111" s="36"/>
    </row>
    <row r="112" spans="6:6" x14ac:dyDescent="0.3">
      <c r="F112" s="36"/>
    </row>
    <row r="113" spans="1:7" x14ac:dyDescent="0.3">
      <c r="A113" s="32"/>
      <c r="B113" s="32"/>
      <c r="F113" s="33"/>
      <c r="G113" s="8"/>
    </row>
    <row r="114" spans="1:7" x14ac:dyDescent="0.3">
      <c r="A114" s="32"/>
      <c r="B114" s="32"/>
      <c r="F114" s="41"/>
    </row>
    <row r="115" spans="1:7" ht="15" thickBot="1" x14ac:dyDescent="0.35">
      <c r="A115" s="32"/>
      <c r="B115" s="32"/>
      <c r="F115" s="42"/>
    </row>
    <row r="116" spans="1:7" x14ac:dyDescent="0.3">
      <c r="A116" s="32"/>
      <c r="B116" s="32"/>
      <c r="F116" s="8"/>
      <c r="G116" s="8"/>
    </row>
    <row r="119" spans="1:7" x14ac:dyDescent="0.3">
      <c r="F119" s="43"/>
    </row>
    <row r="121" spans="1:7" x14ac:dyDescent="0.3">
      <c r="F121" s="34"/>
    </row>
    <row r="137" spans="3:5" x14ac:dyDescent="0.3">
      <c r="C137" s="9"/>
      <c r="D137" s="9"/>
      <c r="E137" s="9"/>
    </row>
    <row r="147" spans="6:7" ht="15" thickBot="1" x14ac:dyDescent="0.35">
      <c r="F147" s="39"/>
      <c r="G147" s="8"/>
    </row>
    <row r="148" spans="6:7" ht="15" thickTop="1" x14ac:dyDescent="0.3"/>
    <row r="149" spans="6:7" x14ac:dyDescent="0.3">
      <c r="F149" s="8"/>
    </row>
    <row r="161" spans="1:7" x14ac:dyDescent="0.3">
      <c r="A161" s="32"/>
      <c r="B161" s="32"/>
    </row>
    <row r="162" spans="1:7" ht="15" thickBot="1" x14ac:dyDescent="0.35">
      <c r="F162" s="44"/>
      <c r="G162" s="8"/>
    </row>
    <row r="163" spans="1:7" ht="15" thickTop="1" x14ac:dyDescent="0.3"/>
    <row r="167" spans="1:7" ht="15" thickBot="1" x14ac:dyDescent="0.35">
      <c r="F167" s="45"/>
    </row>
    <row r="168" spans="1:7" ht="15" thickTop="1" x14ac:dyDescent="0.3"/>
  </sheetData>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85"/>
  <sheetViews>
    <sheetView tabSelected="1" workbookViewId="0">
      <selection activeCell="D16" sqref="D16"/>
    </sheetView>
  </sheetViews>
  <sheetFormatPr baseColWidth="10" defaultRowHeight="14.4" x14ac:dyDescent="0.3"/>
  <cols>
    <col min="1" max="1" width="20.5546875" customWidth="1"/>
    <col min="2" max="2" width="22.109375" customWidth="1"/>
    <col min="3" max="3" width="26.109375" customWidth="1"/>
    <col min="4" max="4" width="51.88671875" customWidth="1"/>
    <col min="5" max="5" width="21.6640625" customWidth="1"/>
    <col min="6" max="6" width="11.5546875" customWidth="1"/>
  </cols>
  <sheetData>
    <row r="1" spans="1:4" x14ac:dyDescent="0.3">
      <c r="A1" s="46" t="s">
        <v>55</v>
      </c>
    </row>
    <row r="2" spans="1:4" x14ac:dyDescent="0.3">
      <c r="A2" s="3"/>
    </row>
    <row r="3" spans="1:4" x14ac:dyDescent="0.3">
      <c r="A3" s="3" t="s">
        <v>56</v>
      </c>
    </row>
    <row r="4" spans="1:4" x14ac:dyDescent="0.3">
      <c r="A4" s="3" t="s">
        <v>57</v>
      </c>
    </row>
    <row r="5" spans="1:4" x14ac:dyDescent="0.3">
      <c r="A5" s="3"/>
    </row>
    <row r="6" spans="1:4" x14ac:dyDescent="0.3">
      <c r="A6" s="3" t="s">
        <v>58</v>
      </c>
    </row>
    <row r="7" spans="1:4" x14ac:dyDescent="0.3">
      <c r="A7" s="3"/>
    </row>
    <row r="8" spans="1:4" x14ac:dyDescent="0.3">
      <c r="A8" s="47" t="s">
        <v>59</v>
      </c>
    </row>
    <row r="9" spans="1:4" x14ac:dyDescent="0.3">
      <c r="A9" s="47" t="s">
        <v>60</v>
      </c>
    </row>
    <row r="10" spans="1:4" x14ac:dyDescent="0.3">
      <c r="A10" s="47"/>
    </row>
    <row r="11" spans="1:4" ht="21" customHeight="1" thickBot="1" x14ac:dyDescent="0.35">
      <c r="A11" s="48" t="s">
        <v>61</v>
      </c>
    </row>
    <row r="12" spans="1:4" x14ac:dyDescent="0.3">
      <c r="A12" s="111" t="s">
        <v>62</v>
      </c>
      <c r="B12" s="112" t="s">
        <v>63</v>
      </c>
      <c r="C12" s="113" t="s">
        <v>44</v>
      </c>
      <c r="D12" s="114" t="s">
        <v>64</v>
      </c>
    </row>
    <row r="13" spans="1:4" ht="22.2" customHeight="1" x14ac:dyDescent="0.3">
      <c r="A13" s="115">
        <v>1</v>
      </c>
      <c r="B13" s="116" t="s">
        <v>149</v>
      </c>
      <c r="C13" s="117">
        <v>0.06</v>
      </c>
      <c r="D13" s="50" t="s">
        <v>106</v>
      </c>
    </row>
    <row r="14" spans="1:4" ht="39.6" x14ac:dyDescent="0.3">
      <c r="A14" s="51">
        <v>2</v>
      </c>
      <c r="B14" s="52" t="s">
        <v>150</v>
      </c>
      <c r="C14" s="49">
        <f>Basisdaten!D4</f>
        <v>0.71399999999999997</v>
      </c>
      <c r="D14" s="50" t="s">
        <v>152</v>
      </c>
    </row>
    <row r="15" spans="1:4" ht="26.4" x14ac:dyDescent="0.3">
      <c r="A15" s="51">
        <v>3</v>
      </c>
      <c r="B15" s="52" t="s">
        <v>66</v>
      </c>
      <c r="C15" s="53" t="s">
        <v>290</v>
      </c>
      <c r="D15" s="50" t="s">
        <v>151</v>
      </c>
    </row>
    <row r="16" spans="1:4" ht="26.4" x14ac:dyDescent="0.3">
      <c r="A16" s="51">
        <v>4</v>
      </c>
      <c r="B16" s="52" t="s">
        <v>67</v>
      </c>
      <c r="C16" s="49">
        <v>0</v>
      </c>
      <c r="D16" s="50" t="s">
        <v>68</v>
      </c>
    </row>
    <row r="17" spans="1:4" ht="26.4" x14ac:dyDescent="0.3">
      <c r="A17" s="51">
        <v>5</v>
      </c>
      <c r="B17" s="52" t="s">
        <v>69</v>
      </c>
      <c r="C17" s="53" t="s">
        <v>290</v>
      </c>
      <c r="D17" s="50" t="s">
        <v>70</v>
      </c>
    </row>
    <row r="18" spans="1:4" ht="26.4" x14ac:dyDescent="0.3">
      <c r="A18" s="51">
        <v>6</v>
      </c>
      <c r="B18" s="52" t="s">
        <v>71</v>
      </c>
      <c r="C18" s="53">
        <f>Werte!C5</f>
        <v>1.179</v>
      </c>
      <c r="D18" s="50" t="s">
        <v>72</v>
      </c>
    </row>
    <row r="19" spans="1:4" ht="26.4" x14ac:dyDescent="0.3">
      <c r="A19" s="51">
        <v>7</v>
      </c>
      <c r="B19" s="54" t="s">
        <v>153</v>
      </c>
      <c r="C19" s="55" t="s">
        <v>290</v>
      </c>
      <c r="D19" s="56"/>
    </row>
    <row r="20" spans="1:4" ht="26.4" x14ac:dyDescent="0.3">
      <c r="A20" s="51">
        <v>8</v>
      </c>
      <c r="B20" s="54" t="s">
        <v>154</v>
      </c>
      <c r="C20" s="110">
        <f>C13*0.1</f>
        <v>6.0000000000000001E-3</v>
      </c>
      <c r="D20" s="56" t="s">
        <v>287</v>
      </c>
    </row>
    <row r="21" spans="1:4" ht="42.6" customHeight="1" thickBot="1" x14ac:dyDescent="0.35">
      <c r="A21" s="51">
        <v>9</v>
      </c>
      <c r="B21" s="57" t="s">
        <v>73</v>
      </c>
      <c r="C21" s="58" t="s">
        <v>36</v>
      </c>
      <c r="D21" s="59"/>
    </row>
    <row r="22" spans="1:4" ht="26.4" customHeight="1" thickBot="1" x14ac:dyDescent="0.35">
      <c r="A22" s="51">
        <v>10</v>
      </c>
      <c r="B22" s="57" t="s">
        <v>74</v>
      </c>
      <c r="C22" s="58" t="s">
        <v>36</v>
      </c>
      <c r="D22" s="59" t="s">
        <v>75</v>
      </c>
    </row>
    <row r="23" spans="1:4" x14ac:dyDescent="0.3">
      <c r="A23" s="60"/>
      <c r="B23" s="61"/>
      <c r="C23" s="62"/>
      <c r="D23" s="61"/>
    </row>
    <row r="24" spans="1:4" x14ac:dyDescent="0.3">
      <c r="A24" s="3" t="s">
        <v>76</v>
      </c>
    </row>
    <row r="25" spans="1:4" x14ac:dyDescent="0.3">
      <c r="A25" s="63"/>
    </row>
    <row r="27" spans="1:4" x14ac:dyDescent="0.3">
      <c r="A27" s="64"/>
    </row>
    <row r="28" spans="1:4" x14ac:dyDescent="0.3">
      <c r="A28" s="64" t="s">
        <v>77</v>
      </c>
    </row>
    <row r="29" spans="1:4" ht="16.2" x14ac:dyDescent="0.3">
      <c r="A29" s="3" t="s">
        <v>78</v>
      </c>
      <c r="B29" s="3" t="s">
        <v>79</v>
      </c>
    </row>
    <row r="30" spans="1:4" ht="16.2" x14ac:dyDescent="0.3">
      <c r="A30" s="3" t="s">
        <v>80</v>
      </c>
      <c r="B30" s="3" t="s">
        <v>81</v>
      </c>
    </row>
    <row r="31" spans="1:4" x14ac:dyDescent="0.3">
      <c r="A31" s="63"/>
    </row>
    <row r="32" spans="1:4" ht="31.2" customHeight="1" x14ac:dyDescent="0.3">
      <c r="A32" s="193" t="s">
        <v>82</v>
      </c>
      <c r="B32" s="193"/>
    </row>
    <row r="33" spans="1:2" x14ac:dyDescent="0.3">
      <c r="A33" s="63"/>
    </row>
    <row r="34" spans="1:2" x14ac:dyDescent="0.3">
      <c r="A34" s="63">
        <v>-7</v>
      </c>
    </row>
    <row r="35" spans="1:2" x14ac:dyDescent="0.3">
      <c r="A35" s="64"/>
    </row>
    <row r="36" spans="1:2" x14ac:dyDescent="0.3">
      <c r="A36" s="64" t="s">
        <v>77</v>
      </c>
    </row>
    <row r="37" spans="1:2" ht="16.2" x14ac:dyDescent="0.3">
      <c r="A37" s="3" t="s">
        <v>83</v>
      </c>
    </row>
    <row r="38" spans="1:2" ht="16.2" x14ac:dyDescent="0.3">
      <c r="A38" s="3" t="s">
        <v>84</v>
      </c>
    </row>
    <row r="39" spans="1:2" ht="16.2" x14ac:dyDescent="0.3">
      <c r="A39" s="3" t="s">
        <v>85</v>
      </c>
      <c r="B39" s="3" t="s">
        <v>86</v>
      </c>
    </row>
    <row r="40" spans="1:2" x14ac:dyDescent="0.3">
      <c r="A40" s="3" t="s">
        <v>87</v>
      </c>
    </row>
    <row r="41" spans="1:2" x14ac:dyDescent="0.3">
      <c r="A41" s="3" t="s">
        <v>88</v>
      </c>
    </row>
    <row r="42" spans="1:2" x14ac:dyDescent="0.3">
      <c r="A42" s="3"/>
    </row>
    <row r="43" spans="1:2" x14ac:dyDescent="0.3">
      <c r="A43" s="3" t="s">
        <v>89</v>
      </c>
    </row>
    <row r="44" spans="1:2" x14ac:dyDescent="0.3">
      <c r="A44" s="3"/>
    </row>
    <row r="45" spans="1:2" x14ac:dyDescent="0.3">
      <c r="A45" s="3" t="s">
        <v>90</v>
      </c>
    </row>
    <row r="46" spans="1:2" x14ac:dyDescent="0.3">
      <c r="A46" s="3"/>
    </row>
    <row r="47" spans="1:2" x14ac:dyDescent="0.3">
      <c r="A47" s="3" t="s">
        <v>91</v>
      </c>
    </row>
    <row r="48" spans="1:2" x14ac:dyDescent="0.3">
      <c r="A48" s="3"/>
    </row>
    <row r="49" spans="1:2" x14ac:dyDescent="0.3">
      <c r="A49" s="3">
        <v>-8</v>
      </c>
    </row>
    <row r="50" spans="1:2" x14ac:dyDescent="0.3">
      <c r="A50" s="3"/>
    </row>
    <row r="51" spans="1:2" x14ac:dyDescent="0.3">
      <c r="A51" s="64" t="s">
        <v>77</v>
      </c>
    </row>
    <row r="52" spans="1:2" ht="16.2" x14ac:dyDescent="0.3">
      <c r="A52" s="3" t="s">
        <v>85</v>
      </c>
      <c r="B52" s="3" t="s">
        <v>92</v>
      </c>
    </row>
    <row r="53" spans="1:2" ht="16.2" x14ac:dyDescent="0.3">
      <c r="A53" s="3" t="s">
        <v>93</v>
      </c>
    </row>
    <row r="54" spans="1:2" ht="16.2" x14ac:dyDescent="0.3">
      <c r="A54" s="3" t="s">
        <v>94</v>
      </c>
      <c r="B54" s="3" t="s">
        <v>95</v>
      </c>
    </row>
    <row r="55" spans="1:2" x14ac:dyDescent="0.3">
      <c r="A55" s="64"/>
    </row>
    <row r="56" spans="1:2" x14ac:dyDescent="0.3">
      <c r="A56" s="3"/>
    </row>
    <row r="57" spans="1:2" x14ac:dyDescent="0.3">
      <c r="A57" s="3"/>
    </row>
    <row r="58" spans="1:2" x14ac:dyDescent="0.3">
      <c r="A58" s="3"/>
    </row>
    <row r="66" spans="1:2" x14ac:dyDescent="0.3">
      <c r="A66" s="3"/>
    </row>
    <row r="67" spans="1:2" x14ac:dyDescent="0.3">
      <c r="A67" s="64"/>
    </row>
    <row r="68" spans="1:2" x14ac:dyDescent="0.3">
      <c r="A68" s="3"/>
    </row>
    <row r="69" spans="1:2" x14ac:dyDescent="0.3">
      <c r="A69" s="3"/>
    </row>
    <row r="70" spans="1:2" x14ac:dyDescent="0.3">
      <c r="A70" s="3"/>
    </row>
    <row r="71" spans="1:2" x14ac:dyDescent="0.3">
      <c r="A71" s="3"/>
    </row>
    <row r="72" spans="1:2" x14ac:dyDescent="0.3">
      <c r="A72" s="3"/>
    </row>
    <row r="73" spans="1:2" x14ac:dyDescent="0.3">
      <c r="A73" s="3"/>
    </row>
    <row r="74" spans="1:2" x14ac:dyDescent="0.3">
      <c r="A74" s="3"/>
    </row>
    <row r="75" spans="1:2" x14ac:dyDescent="0.3">
      <c r="A75" s="3"/>
    </row>
    <row r="76" spans="1:2" x14ac:dyDescent="0.3">
      <c r="A76" s="3"/>
    </row>
    <row r="77" spans="1:2" x14ac:dyDescent="0.3">
      <c r="A77" s="64"/>
    </row>
    <row r="78" spans="1:2" x14ac:dyDescent="0.3">
      <c r="A78" s="3"/>
      <c r="B78" s="3"/>
    </row>
    <row r="79" spans="1:2" x14ac:dyDescent="0.3">
      <c r="A79" s="3"/>
    </row>
    <row r="80" spans="1:2" x14ac:dyDescent="0.3">
      <c r="A80" s="3"/>
      <c r="B80" s="3"/>
    </row>
    <row r="81" spans="1:1" x14ac:dyDescent="0.3">
      <c r="A81" s="3"/>
    </row>
    <row r="84" spans="1:1" x14ac:dyDescent="0.3">
      <c r="A84" s="11" t="s">
        <v>96</v>
      </c>
    </row>
    <row r="85" spans="1:1" x14ac:dyDescent="0.3">
      <c r="A85" s="11" t="s">
        <v>97</v>
      </c>
    </row>
  </sheetData>
  <mergeCells count="1">
    <mergeCell ref="A32:B32"/>
  </mergeCells>
  <hyperlinks>
    <hyperlink ref="A84" location="_ftnref1" display="[1] BAFU, Projekte zur Emissionsverminderung im Inland, 2013, Abschnitt 2.6.1"/>
    <hyperlink ref="A85" location="_ftnref2" display="[2] Mehrverbrauch Ethanol gegenüber Benzin basierend auf „Erläuterung zur Verordnung des UVEK über den Nachweis der positiven ökologischen Gesamtbilanz von Treibstoffen aus erneuerbaren Rohstoffen“ Art. 14 Hinweis zur Verbrauchsphase der Treibstoffe; Rela"/>
  </hyperlinks>
  <pageMargins left="0.70000000000000007" right="0.70000000000000007" top="0.78740157500000008" bottom="0.78740157500000008" header="0.30000000000000004" footer="0.30000000000000004"/>
  <pageSetup paperSize="0" fitToWidth="0" fitToHeight="0" orientation="portrait" horizontalDpi="0" verticalDpi="0" copies="0"/>
  <drawing r:id="rId1"/>
  <legacyDrawing r:id="rId2"/>
  <oleObjects>
    <mc:AlternateContent xmlns:mc="http://schemas.openxmlformats.org/markup-compatibility/2006">
      <mc:Choice Requires="x14">
        <oleObject progId="Equation.3" shapeId="2049" r:id="rId3">
          <objectPr defaultSize="0" autoPict="0" r:id="rId4">
            <anchor moveWithCells="1" sizeWithCells="1">
              <from>
                <xdr:col>0</xdr:col>
                <xdr:colOff>0</xdr:colOff>
                <xdr:row>25</xdr:row>
                <xdr:rowOff>0</xdr:rowOff>
              </from>
              <to>
                <xdr:col>1</xdr:col>
                <xdr:colOff>198120</xdr:colOff>
                <xdr:row>26</xdr:row>
                <xdr:rowOff>22860</xdr:rowOff>
              </to>
            </anchor>
          </objectPr>
        </oleObject>
      </mc:Choice>
      <mc:Fallback>
        <oleObject progId="Equation.3" shapeId="2049" r:id="rId3"/>
      </mc:Fallback>
    </mc:AlternateContent>
    <mc:AlternateContent xmlns:mc="http://schemas.openxmlformats.org/markup-compatibility/2006">
      <mc:Choice Requires="x14">
        <oleObject progId="Equation.3" shapeId="2050" r:id="rId5">
          <objectPr defaultSize="0" autoPict="0" r:id="rId6">
            <anchor moveWithCells="1" sizeWithCells="1">
              <from>
                <xdr:col>0</xdr:col>
                <xdr:colOff>0</xdr:colOff>
                <xdr:row>33</xdr:row>
                <xdr:rowOff>0</xdr:rowOff>
              </from>
              <to>
                <xdr:col>1</xdr:col>
                <xdr:colOff>1493520</xdr:colOff>
                <xdr:row>35</xdr:row>
                <xdr:rowOff>22860</xdr:rowOff>
              </to>
            </anchor>
          </objectPr>
        </oleObject>
      </mc:Choice>
      <mc:Fallback>
        <oleObject progId="Equation.3" shapeId="2050" r:id="rId5"/>
      </mc:Fallback>
    </mc:AlternateContent>
    <mc:AlternateContent xmlns:mc="http://schemas.openxmlformats.org/markup-compatibility/2006">
      <mc:Choice Requires="x14">
        <oleObject progId="Equation.3" shapeId="2051" r:id="rId7">
          <objectPr defaultSize="0" autoPict="0" r:id="rId8">
            <anchor moveWithCells="1" sizeWithCells="1">
              <from>
                <xdr:col>0</xdr:col>
                <xdr:colOff>0</xdr:colOff>
                <xdr:row>48</xdr:row>
                <xdr:rowOff>0</xdr:rowOff>
              </from>
              <to>
                <xdr:col>1</xdr:col>
                <xdr:colOff>762000</xdr:colOff>
                <xdr:row>50</xdr:row>
                <xdr:rowOff>38100</xdr:rowOff>
              </to>
            </anchor>
          </objectPr>
        </oleObject>
      </mc:Choice>
      <mc:Fallback>
        <oleObject progId="Equation.3" shapeId="2051" r:id="rId7"/>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8"/>
  <sheetViews>
    <sheetView workbookViewId="0">
      <selection activeCell="F28" sqref="F28"/>
    </sheetView>
  </sheetViews>
  <sheetFormatPr baseColWidth="10" defaultRowHeight="14.4" x14ac:dyDescent="0.3"/>
  <cols>
    <col min="1" max="1" width="22.88671875" customWidth="1"/>
    <col min="2" max="2" width="16.33203125" customWidth="1"/>
    <col min="3" max="3" width="8.6640625" customWidth="1"/>
    <col min="4" max="4" width="12.33203125" customWidth="1"/>
    <col min="5" max="5" width="22" customWidth="1"/>
    <col min="6" max="6" width="16.6640625" customWidth="1"/>
    <col min="7" max="7" width="19.33203125" customWidth="1"/>
    <col min="8" max="8" width="11.5546875" customWidth="1"/>
  </cols>
  <sheetData>
    <row r="1" spans="1:7" x14ac:dyDescent="0.3">
      <c r="A1" s="17" t="s">
        <v>98</v>
      </c>
    </row>
    <row r="2" spans="1:7" ht="15" thickBot="1" x14ac:dyDescent="0.35">
      <c r="C2" t="s">
        <v>99</v>
      </c>
      <c r="F2" s="18"/>
      <c r="G2" s="65" t="s">
        <v>100</v>
      </c>
    </row>
    <row r="3" spans="1:7" ht="36" customHeight="1" thickBot="1" x14ac:dyDescent="0.35">
      <c r="A3" s="66" t="s">
        <v>101</v>
      </c>
      <c r="B3" s="67" t="s">
        <v>102</v>
      </c>
      <c r="C3" s="68" t="s">
        <v>103</v>
      </c>
      <c r="D3" s="69"/>
      <c r="E3" s="69"/>
      <c r="F3" s="70"/>
      <c r="G3" s="71" t="s">
        <v>290</v>
      </c>
    </row>
    <row r="4" spans="1:7" ht="27.6" x14ac:dyDescent="0.3">
      <c r="A4" s="72" t="s">
        <v>104</v>
      </c>
      <c r="B4" s="73" t="s">
        <v>102</v>
      </c>
      <c r="C4" s="74" t="s">
        <v>103</v>
      </c>
      <c r="D4" s="75"/>
      <c r="E4" s="76"/>
      <c r="F4" s="77"/>
      <c r="G4" s="71" t="s">
        <v>290</v>
      </c>
    </row>
    <row r="5" spans="1:7" ht="22.95" customHeight="1" thickBot="1" x14ac:dyDescent="0.35">
      <c r="A5" s="72" t="s">
        <v>105</v>
      </c>
      <c r="B5" s="73" t="s">
        <v>102</v>
      </c>
      <c r="C5" s="74" t="s">
        <v>106</v>
      </c>
      <c r="D5" s="75"/>
      <c r="E5" s="76"/>
      <c r="F5" s="77"/>
      <c r="G5" s="71">
        <v>0</v>
      </c>
    </row>
    <row r="6" spans="1:7" ht="23.4" customHeight="1" thickBot="1" x14ac:dyDescent="0.35">
      <c r="A6" s="78" t="s">
        <v>107</v>
      </c>
      <c r="B6" s="73" t="s">
        <v>102</v>
      </c>
      <c r="C6" s="74" t="s">
        <v>108</v>
      </c>
      <c r="D6" s="75"/>
      <c r="E6" s="76"/>
      <c r="F6" s="79"/>
      <c r="G6" s="71" t="s">
        <v>290</v>
      </c>
    </row>
    <row r="8" spans="1:7" x14ac:dyDescent="0.3">
      <c r="A8" s="80" t="s">
        <v>109</v>
      </c>
    </row>
    <row r="10" spans="1:7" x14ac:dyDescent="0.3">
      <c r="A10" s="3" t="s">
        <v>110</v>
      </c>
    </row>
    <row r="11" spans="1:7" x14ac:dyDescent="0.3">
      <c r="A11" s="3"/>
    </row>
    <row r="12" spans="1:7" x14ac:dyDescent="0.3">
      <c r="A12" t="s">
        <v>111</v>
      </c>
    </row>
    <row r="13" spans="1:7" x14ac:dyDescent="0.3">
      <c r="A13" s="64"/>
    </row>
    <row r="14" spans="1:7" x14ac:dyDescent="0.3">
      <c r="A14" s="64" t="s">
        <v>77</v>
      </c>
      <c r="F14" s="18"/>
      <c r="G14" s="18"/>
    </row>
    <row r="15" spans="1:7" x14ac:dyDescent="0.3">
      <c r="A15" s="3" t="s">
        <v>112</v>
      </c>
      <c r="B15" s="3" t="s">
        <v>113</v>
      </c>
    </row>
    <row r="16" spans="1:7" x14ac:dyDescent="0.3">
      <c r="A16" s="3" t="s">
        <v>114</v>
      </c>
      <c r="B16" s="3" t="s">
        <v>115</v>
      </c>
      <c r="G16" s="81" t="s">
        <v>290</v>
      </c>
    </row>
    <row r="17" spans="1:7" ht="16.2" x14ac:dyDescent="0.3">
      <c r="A17" s="3" t="s">
        <v>116</v>
      </c>
      <c r="B17" s="3" t="s">
        <v>117</v>
      </c>
      <c r="G17" s="82">
        <v>0</v>
      </c>
    </row>
    <row r="18" spans="1:7" x14ac:dyDescent="0.3">
      <c r="A18" s="47"/>
      <c r="B18" s="47"/>
    </row>
    <row r="19" spans="1:7" x14ac:dyDescent="0.3">
      <c r="A19" s="3"/>
    </row>
    <row r="20" spans="1:7" x14ac:dyDescent="0.3">
      <c r="A20" s="3" t="s">
        <v>118</v>
      </c>
    </row>
    <row r="21" spans="1:7" x14ac:dyDescent="0.3">
      <c r="A21" s="64"/>
    </row>
    <row r="22" spans="1:7" x14ac:dyDescent="0.3">
      <c r="A22" t="s">
        <v>119</v>
      </c>
    </row>
    <row r="23" spans="1:7" x14ac:dyDescent="0.3">
      <c r="A23" s="3"/>
      <c r="B23" s="3"/>
    </row>
    <row r="24" spans="1:7" x14ac:dyDescent="0.3">
      <c r="A24" s="3" t="s">
        <v>120</v>
      </c>
      <c r="B24" s="3" t="s">
        <v>121</v>
      </c>
      <c r="C24" s="3"/>
    </row>
    <row r="25" spans="1:7" ht="16.2" x14ac:dyDescent="0.3">
      <c r="A25" s="3" t="s">
        <v>122</v>
      </c>
      <c r="B25" s="3" t="s">
        <v>123</v>
      </c>
      <c r="G25" s="82">
        <f>Basisdaten!D3</f>
        <v>2340</v>
      </c>
    </row>
    <row r="26" spans="1:7" x14ac:dyDescent="0.3">
      <c r="A26" s="3" t="s">
        <v>114</v>
      </c>
      <c r="B26" s="3" t="s">
        <v>115</v>
      </c>
      <c r="G26" s="81" t="s">
        <v>290</v>
      </c>
    </row>
    <row r="27" spans="1:7" ht="16.2" x14ac:dyDescent="0.3">
      <c r="A27" s="3" t="s">
        <v>124</v>
      </c>
      <c r="B27" s="3" t="s">
        <v>125</v>
      </c>
      <c r="G27" s="82">
        <f>Basisdaten!D4</f>
        <v>0.71399999999999997</v>
      </c>
    </row>
    <row r="28" spans="1:7" x14ac:dyDescent="0.3">
      <c r="A28" s="63"/>
    </row>
    <row r="29" spans="1:7" x14ac:dyDescent="0.3">
      <c r="A29" s="64"/>
    </row>
    <row r="30" spans="1:7" x14ac:dyDescent="0.3">
      <c r="A30" s="64"/>
    </row>
    <row r="31" spans="1:7" x14ac:dyDescent="0.3">
      <c r="A31" s="3"/>
      <c r="B31" s="3"/>
      <c r="F31" s="83"/>
    </row>
    <row r="32" spans="1:7" x14ac:dyDescent="0.3">
      <c r="A32" s="3"/>
      <c r="B32" s="3"/>
    </row>
    <row r="33" spans="1:2" x14ac:dyDescent="0.3">
      <c r="A33" s="3"/>
      <c r="B33" s="3"/>
    </row>
    <row r="34" spans="1:2" x14ac:dyDescent="0.3">
      <c r="A34" s="3"/>
    </row>
    <row r="35" spans="1:2" x14ac:dyDescent="0.3">
      <c r="A35" s="3"/>
    </row>
    <row r="36" spans="1:2" x14ac:dyDescent="0.3">
      <c r="A36" s="84"/>
    </row>
    <row r="37" spans="1:2" x14ac:dyDescent="0.3">
      <c r="A37" s="84"/>
    </row>
    <row r="38" spans="1:2" x14ac:dyDescent="0.3">
      <c r="A38" s="3"/>
    </row>
  </sheetData>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
  <sheetViews>
    <sheetView workbookViewId="0">
      <selection activeCell="E17" sqref="E17"/>
    </sheetView>
  </sheetViews>
  <sheetFormatPr baseColWidth="10" defaultRowHeight="14.4" x14ac:dyDescent="0.3"/>
  <cols>
    <col min="1" max="1" width="11.5546875" customWidth="1"/>
    <col min="2" max="2" width="30.33203125" customWidth="1"/>
    <col min="3" max="4" width="11.5546875" customWidth="1"/>
    <col min="5" max="5" width="35.33203125" customWidth="1"/>
    <col min="6" max="6" width="11.5546875" customWidth="1"/>
  </cols>
  <sheetData>
    <row r="1" spans="1:5" ht="15" thickBot="1" x14ac:dyDescent="0.35"/>
    <row r="2" spans="1:5" ht="15.6" thickTop="1" thickBot="1" x14ac:dyDescent="0.35">
      <c r="A2" s="121" t="s">
        <v>38</v>
      </c>
      <c r="B2" s="120" t="s">
        <v>63</v>
      </c>
      <c r="C2" s="119" t="s">
        <v>39</v>
      </c>
      <c r="D2" s="119" t="s">
        <v>44</v>
      </c>
      <c r="E2" s="120" t="s">
        <v>35</v>
      </c>
    </row>
    <row r="3" spans="1:5" ht="55.65" customHeight="1" thickBot="1" x14ac:dyDescent="0.35">
      <c r="A3" s="87" t="s">
        <v>128</v>
      </c>
      <c r="B3" s="88" t="s">
        <v>129</v>
      </c>
      <c r="C3" s="85" t="s">
        <v>126</v>
      </c>
      <c r="D3" s="85">
        <v>2340</v>
      </c>
      <c r="E3" s="86" t="s">
        <v>127</v>
      </c>
    </row>
    <row r="4" spans="1:5" ht="115.2" customHeight="1" thickBot="1" x14ac:dyDescent="0.35">
      <c r="A4" s="89" t="s">
        <v>130</v>
      </c>
      <c r="B4" s="90" t="s">
        <v>65</v>
      </c>
      <c r="C4" s="91" t="s">
        <v>131</v>
      </c>
      <c r="D4" s="91">
        <v>0.71399999999999997</v>
      </c>
      <c r="E4" s="92" t="s">
        <v>132</v>
      </c>
    </row>
    <row r="5" spans="1:5" ht="15" thickTop="1" x14ac:dyDescent="0.3"/>
    <row r="6" spans="1:5" x14ac:dyDescent="0.3">
      <c r="A6" s="11"/>
    </row>
    <row r="7" spans="1:5" x14ac:dyDescent="0.3">
      <c r="A7" s="11"/>
    </row>
  </sheetData>
  <pageMargins left="0.70000000000000007" right="0.70000000000000007" top="0.78740157500000008" bottom="0.78740157500000008" header="0.30000000000000004" footer="0.30000000000000004"/>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f:fields xmlns:f="http://schemas.fabasoft.com/folio/2007/fields">
  <f:record ref="">
    <f:field ref="objname" par="" edit="true" text="2017 Monitoringbericht Varo geschwärzt"/>
    <f:field ref="objsubject" par="" edit="true" text=""/>
    <f:field ref="objcreatedby" par="" text="Gliesche, Aric (BAFU - GEA)"/>
    <f:field ref="objcreatedat" par="" text="25.04.2019 16:02:00"/>
    <f:field ref="objchangedby" par="" text="Gliesche, Aric (BAFU - GEA)"/>
    <f:field ref="objmodifiedat" par="" text="25.04.2019 16:09:20"/>
    <f:field ref="doc_FSCFOLIO_1_1001_FieldDocumentNumber" par="" text=""/>
    <f:field ref="doc_FSCFOLIO_1_1001_FieldSubject" par="" edit="true" text=""/>
    <f:field ref="FSCFOLIO_1_1001_FieldCurrentUser" par="" text="Aric Gliesche"/>
    <f:field ref="CCAPRECONFIG_15_1001_Objektname" par="" edit="true" text="2017 Monitoringbericht Varo geschwärzt"/>
    <f:field ref="CHPRECONFIG_1_1001_Objektname" par="" edit="true" text="2017 Monitoringbericht Varo geschwärzt"/>
  </f:record>
  <f:record inx="1" ref="">
    <f:field ref="CCAPRECONFIG_15_1001_Anrede" par="" edit="true" text=""/>
    <f:field ref="CCAPRECONFIG_15_1001_Anrede_Briefkopf" par="" text=""/>
    <f:field ref="CCAPRECONFIG_15_1001_Geschlecht_Anrede" par="" text=""/>
    <f:field ref="CCAPRECONFIG_15_1001_Titel" par="" edit="true" text=""/>
    <f:field ref="CCAPRECONFIG_15_1001_Nachgestellter_Titel" par="" edit="true" text=""/>
    <f:field ref="CCAPRECONFIG_15_1001_Vorname" par="" edit="true" text=""/>
    <f:field ref="CCAPRECONFIG_15_1001_Nachname" par="" edit="true" text=""/>
    <f:field ref="CCAPRECONFIG_15_1001_zH" par="" edit="true" text=""/>
    <f:field ref="CCAPRECONFIG_15_1001_Geschlecht" par="" text=""/>
    <f:field ref="CCAPRECONFIG_15_1001_Strasse" par="" text=""/>
    <f:field ref="CCAPRECONFIG_15_1001_Hausnummer" par="" text=""/>
    <f:field ref="CCAPRECONFIG_15_1001_Stiege" par="" text=""/>
    <f:field ref="CCAPRECONFIG_15_1001_Stock" par="" text=""/>
    <f:field ref="CCAPRECONFIG_15_1001_Tuer" par="" text=""/>
    <f:field ref="CCAPRECONFIG_15_1001_Postfach" par="" text=""/>
    <f:field ref="CCAPRECONFIG_15_1001_Postleitzahl" par="" text=""/>
    <f:field ref="CCAPRECONFIG_15_1001_Ort" par="" text=""/>
    <f:field ref="CCAPRECONFIG_15_1001_Land" par="" text=""/>
    <f:field ref="CCAPRECONFIG_15_1001_Email" par="" text=""/>
    <f:field ref="CCAPRECONFIG_15_1001_Postalische_Adresse" par="" text=""/>
    <f:field ref="CCAPRECONFIG_15_1001_Adresse" par="" text=""/>
    <f:field ref="CCAPRECONFIG_15_1001_Fax" par="" text=""/>
    <f:field ref="CCAPRECONFIG_15_1001_Telefon" par="" text=""/>
    <f:field ref="CCAPRECONFIG_15_1001_Geburtsdatum" par="" text=""/>
    <f:field ref="CCAPRECONFIG_15_1001_Sozialversicherungsnummer" par="" text=""/>
    <f:field ref="CCAPRECONFIG_15_1001_Berufstitel" par="" text=""/>
    <f:field ref="CCAPRECONFIG_15_1001_Funktionsbezeichnung" par="" text=""/>
    <f:field ref="CCAPRECONFIG_15_1001_Organisationsname" par="" text=""/>
    <f:field ref="CCAPRECONFIG_15_1001_Organisationskurzname" par="" text=""/>
    <f:field ref="CCAPRECONFIG_15_1001_Abschriftsbemerkung" par="" text=""/>
    <f:field ref="CCAPRECONFIG_15_1001_Name_Zeile_2" par="" text=""/>
    <f:field ref="CCAPRECONFIG_15_1001_Name_Zeile_3" par="" text=""/>
    <f:field ref="CCAPRECONFIG_15_1001_Firmenbuchnummer" par="" text=""/>
    <f:field ref="CCAPRECONFIG_15_1001_Versandart" par="" text="B-Post"/>
    <f:field ref="CCAPRECONFIG_15_1001_Kategorie" par="" text="Empfänger/in"/>
    <f:field ref="CCAPRECONFIG_15_1001_Rechtsform" par="" text=""/>
    <f:field ref="CCAPRECONFIG_15_1001_Ziel" par="" text=""/>
    <f:field ref="CHPRECONFIG_1_1001_Anrede" par="" edit="true" text=""/>
    <f:field ref="CHPRECONFIG_1_1001_Titel" par="" edit="true" text=""/>
    <f:field ref="CHPRECONFIG_1_1001_Vorname" par="" edit="true" text=""/>
    <f:field ref="CHPRECONFIG_1_1001_Nachname" par="" edit="true" text=""/>
    <f:field ref="CHPRECONFIG_1_1001_Strasse" par="" text=""/>
    <f:field ref="CHPRECONFIG_1_1001_Postleitzahl" par="" text=""/>
    <f:field ref="CHPRECONFIG_1_1001_Ort" par="" text=""/>
    <f:field ref="CHPRECONFIG_1_1001_EMailAdresse" par="" text=""/>
    <f:field ref="UVEKCFG_15_1700_Personal" par="" text=""/>
    <f:field ref="UVEKCFG_15_1700_Geschlecht" par="" text=""/>
    <f:field ref="UVEKCFG_15_1700_GebDatum" par="" text=""/>
    <f:field ref="UVEKCFG_15_1700_Beruf" par="" text=""/>
    <f:field ref="UVEKCFG_15_1700_Familienstand" par="" text=""/>
    <f:field ref="UVEKCFG_15_1700_Muttersprache" par="" text=""/>
    <f:field ref="UVEKCFG_15_1700_Geboren_in" par="" text=""/>
    <f:field ref="UVEKCFG_15_1700_Briefanrede" par="" text=""/>
    <f:field ref="UVEKCFG_15_1700_Kommunikationssprache" par="" text=""/>
    <f:field ref="UVEKCFG_15_1700_Webseite" par="" text=""/>
    <f:field ref="UVEKCFG_15_1700_TelNr_Business" par="" text=""/>
    <f:field ref="UVEKCFG_15_1700_TelNr_Private" par="" text=""/>
    <f:field ref="UVEKCFG_15_1700_TelNr_Mobile" par="" text=""/>
    <f:field ref="UVEKCFG_15_1700_TelNr_Other" par="" text=""/>
    <f:field ref="UVEKCFG_15_1700_TelNr_Fax" par="" text=""/>
    <f:field ref="UVEKCFG_15_1700_EMail1" par="" text=""/>
    <f:field ref="UVEKCFG_15_1700_EMail2" par="" text=""/>
    <f:field ref="UVEKCFG_15_1700_EMail3" par="" text=""/>
    <f:field ref="UVEKCFG_15_1700_UID" par="" text=""/>
    <f:field ref="UVEKCFG_15_1700_Klassifizierung" par="" text=""/>
    <f:field ref="UVEKCFG_15_1700_Gruendungsjahr" par="" text=""/>
    <f:field ref="UVEKCFG_15_1700_Versandart" par="" text="B-Post"/>
    <f:field ref="UVEKCFG_15_1700_Versandvermek" par="" text=""/>
    <f:field ref="UVEKCFG_15_1700_Kurzbezeichnung" par="" text=""/>
    <f:field ref="UVEKCFG_15_1700_Strasse2" par="" text=""/>
    <f:field ref="UVEKCFG_15_1700_Hausnummer_Zusatz" par="" text=""/>
    <f:field ref="UVEKCFG_15_1700_Land" par="" text=""/>
    <f:field ref="UVEKCFG_15_1700_Serienbrieffeld_1" par="" text=""/>
    <f:field ref="UVEKCFG_15_1700_Serienbrieffeld_2" par="" text=""/>
    <f:field ref="UVEKCFG_15_1700_Serienbrieffeld_3" par="" text=""/>
    <f:field ref="UVEKCFG_15_1700_Serienbrieffeld_4" par="" text=""/>
    <f:field ref="UVEKCFG_15_1700_Serienbrieffeld_5" par="" text=""/>
    <f:field ref="UVEKCFG_15_1700_Adresszeile_1" par="" text=""/>
    <f:field ref="UVEKCFG_15_1700_Adresszeile_2" par="" text=""/>
    <f:field ref="UVEKCFG_15_1700_Adresszeile_3" par="" text=""/>
    <f:field ref="UVEKCFG_15_1700_Adresszeile_4" par="" text=""/>
    <f:field ref="UVEKCFG_15_1700_Adresszeile_5" par="" text=""/>
    <f:field ref="UVEKCFG_15_1700_Adresszeile_6" par="" text=""/>
    <f:field ref="UVEKCFG_15_1700_Adresszeile_7" par="" text=""/>
    <f:field ref="UVEKCFG_15_1700_Adresszeile_8" par="" text=""/>
    <f:field ref="UVEKCFG_15_1700_Adresszeile_9" par="" text=""/>
    <f:field ref="UVEKCFG_15_1700_Adresszeile_10" par="" text=""/>
    <f:field ref="BAVCFG_15_1700_Firma" par="" text=""/>
    <f:field ref="BAVCFG_15_1700_ZustellungAm" par="" text=""/>
    <f:field ref="BAVCFG_15_1700_Anrede_Adresse" par="" edit="true" text=""/>
    <f:field ref="BAVCFG_15_1700_Firma_Kurz" par="" text=""/>
    <f:field ref="BAVCFG_15_1700_Vorname_AP" par="" text=""/>
    <f:field ref="BAVCFG_15_1700_Nachname_AP" par="" text=""/>
    <f:field ref="BAVCFG_15_1700_Adresse1_AP" par="" text=""/>
    <f:field ref="BAVCFG_15_1700_Strasse_AP" par="" text=""/>
    <f:field ref="BAVCFG_15_1700_Postleitzahl_AP" par="" text=""/>
    <f:field ref="BAVCFG_15_1700_Ort_AP" par="" text=""/>
    <f:field ref="BAVCFG_15_1700_EMail_AP" par="" text=""/>
    <f:field ref="BAVCFG_15_1700_Firma_AP" par="" text=""/>
    <f:field ref="BAVCFG_15_1700_AnredePartner_AP" par="" text=""/>
    <f:field ref="BAVCFG_15_1700_Titel_AP" par="" text=""/>
    <f:field ref="BAVCFG_15_1700_Fax_AP" par="" text=""/>
    <f:field ref="BAVCFG_15_1700_Anrede_Adresse_AP" par="" text=""/>
    <f:field ref="BAVCFG_15_1700_Zusatzzeile1_AP" par="" text=""/>
    <f:field ref="BAVCFG_15_1700_Zusatzzeile2_AP" par="" text=""/>
    <f:field ref="BAVCFG_15_1700_Strasse2_AP" par="" text=""/>
    <f:field ref="BAVCFG_15_1700_FirmaKurz_AP" par="" text=""/>
    <f:field ref="BAVCFG_15_1700_Posfach_AP" par="" text=""/>
  </f:record>
  <f:display par="" text="...">
    <f:field ref="FSCFOLIO_1_1001_FieldCurrentUser" text="Aktueller Benutzer"/>
    <f:field ref="objsubject" text="Betreff (einzeilig)"/>
    <f:field ref="objcreatedat" text="Erzeugt am/um"/>
    <f:field ref="objcreatedby" text="Erzeugt von"/>
    <f:field ref="objmodifiedat" text="Letzte Änderung am/um"/>
    <f:field ref="objchangedby" text="Letzte Änderung von"/>
    <f:field ref="objname" text="Name"/>
    <f:field ref="CCAPRECONFIG_15_1001_Objektname" text="Objektname"/>
    <f:field ref="CHPRECONFIG_1_1001_Objektname" text="Objektname"/>
  </f:display>
  <f:display par="" text="&gt; Adressat/innen">
    <f:field ref="UVEKCFG_15_1700_Personal" text=""/>
    <f:field ref="UVEKCFG_15_1700_Geschlecht" text=""/>
    <f:field ref="UVEKCFG_15_1700_GebDatum" text=""/>
    <f:field ref="UVEKCFG_15_1700_Beruf" text=""/>
    <f:field ref="UVEKCFG_15_1700_Familienstand" text=""/>
    <f:field ref="UVEKCFG_15_1700_Muttersprache" text=""/>
    <f:field ref="UVEKCFG_15_1700_Geboren_in" text=""/>
    <f:field ref="UVEKCFG_15_1700_Briefanrede" text=""/>
    <f:field ref="UVEKCFG_15_1700_Kommunikationssprache" text=""/>
    <f:field ref="UVEKCFG_15_1700_Webseite" text=""/>
    <f:field ref="UVEKCFG_15_1700_TelNr_Business" text=""/>
    <f:field ref="UVEKCFG_15_1700_TelNr_Private" text=""/>
    <f:field ref="UVEKCFG_15_1700_TelNr_Mobile" text=""/>
    <f:field ref="UVEKCFG_15_1700_TelNr_Other" text=""/>
    <f:field ref="UVEKCFG_15_1700_TelNr_Fax" text=""/>
    <f:field ref="UVEKCFG_15_1700_EMail1" text=""/>
    <f:field ref="UVEKCFG_15_1700_EMail2" text=""/>
    <f:field ref="UVEKCFG_15_1700_EMail3" text=""/>
    <f:field ref="UVEKCFG_15_1700_UID" text=""/>
    <f:field ref="UVEKCFG_15_1700_Klassifizierung" text=""/>
    <f:field ref="UVEKCFG_15_1700_Gruendungsjahr" text=""/>
    <f:field ref="UVEKCFG_15_1700_Versandart" text=""/>
    <f:field ref="UVEKCFG_15_1700_Versandvermek" text=""/>
    <f:field ref="UVEKCFG_15_1700_Kurzbezeichnung" text=""/>
    <f:field ref="UVEKCFG_15_1700_Strasse2" text=""/>
    <f:field ref="UVEKCFG_15_1700_Hausnummer_Zusatz" text=""/>
    <f:field ref="UVEKCFG_15_1700_Land" text=""/>
    <f:field ref="UVEKCFG_15_1700_Serienbrieffeld_1" text=""/>
    <f:field ref="UVEKCFG_15_1700_Serienbrieffeld_2" text=""/>
    <f:field ref="UVEKCFG_15_1700_Serienbrieffeld_3" text=""/>
    <f:field ref="UVEKCFG_15_1700_Serienbrieffeld_4" text=""/>
    <f:field ref="UVEKCFG_15_1700_Serienbrieffeld_5" text=""/>
    <f:field ref="UVEKCFG_15_1700_Adresszeile_1" text=""/>
    <f:field ref="UVEKCFG_15_1700_Adresszeile_2" text=""/>
    <f:field ref="UVEKCFG_15_1700_Adresszeile_3" text=""/>
    <f:field ref="UVEKCFG_15_1700_Adresszeile_4" text=""/>
    <f:field ref="UVEKCFG_15_1700_Adresszeile_5" text=""/>
    <f:field ref="UVEKCFG_15_1700_Adresszeile_6" text=""/>
    <f:field ref="UVEKCFG_15_1700_Adresszeile_7" text=""/>
    <f:field ref="UVEKCFG_15_1700_Adresszeile_8" text=""/>
    <f:field ref="UVEKCFG_15_1700_Adresszeile_9" text=""/>
    <f:field ref="UVEKCFG_15_1700_Adresszeile_10" text=""/>
    <f:field ref="CCAPRECONFIG_15_1001_Abschriftsbemerkung" text="Abschriftsbemerkung"/>
    <f:field ref="CCAPRECONFIG_15_1001_Adresse" text="Adresse"/>
    <f:field ref="BAVCFG_15_1700_Adresse1_AP" text="Adresse1_AP"/>
    <f:field ref="CCAPRECONFIG_15_1001_Anrede" text="Anrede"/>
    <f:field ref="CHPRECONFIG_1_1001_Anrede" text="Anrede"/>
    <f:field ref="BAVCFG_15_1700_Anrede_Adresse" text="Anrede Adresse"/>
    <f:field ref="BAVCFG_15_1700_Anrede_Adresse_AP" text="Anrede Adresse_AP"/>
    <f:field ref="CCAPRECONFIG_15_1001_Anrede_Briefkopf" text="Anrede_Briefkopf"/>
    <f:field ref="BAVCFG_15_1700_AnredePartner_AP" text="AnredePartner_AP"/>
    <f:field ref="CCAPRECONFIG_15_1001_Berufstitel" text="Berufstitel"/>
    <f:field ref="CHPRECONFIG_1_1001_EMailAdresse" text="E-Mail Adresse"/>
    <f:field ref="BAVCFG_15_1700_EMail_AP" text="E-Mail_AP"/>
    <f:field ref="CCAPRECONFIG_15_1001_Email" text="Email"/>
    <f:field ref="CCAPRECONFIG_15_1001_Fax" text="Fax"/>
    <f:field ref="BAVCFG_15_1700_Fax_AP" text="Fax_AP"/>
    <f:field ref="BAVCFG_15_1700_Firma" text="Firma"/>
    <f:field ref="BAVCFG_15_1700_Firma_Kurz" text="Firma Kurz"/>
    <f:field ref="BAVCFG_15_1700_FirmaKurz_AP" text="Firma Kurz_AP"/>
    <f:field ref="BAVCFG_15_1700_Firma_AP" text="Firma_AP"/>
    <f:field ref="CCAPRECONFIG_15_1001_Firmenbuchnummer" text="Firmenbuchnummer"/>
    <f:field ref="CCAPRECONFIG_15_1001_Funktionsbezeichnung" text="Funktionsbezeichnung"/>
    <f:field ref="CCAPRECONFIG_15_1001_Geburtsdatum" text="Geburtsdatum"/>
    <f:field ref="CCAPRECONFIG_15_1001_Geschlecht" text="Geschlecht"/>
    <f:field ref="CCAPRECONFIG_15_1001_Geschlecht_Anrede" text="Geschlecht_Anrede"/>
    <f:field ref="CCAPRECONFIG_15_1001_Hausnummer" text="Hausnummer"/>
    <f:field ref="CCAPRECONFIG_15_1001_Kategorie" text="Kategorie"/>
    <f:field ref="CCAPRECONFIG_15_1001_Land" text="Land"/>
    <f:field ref="CCAPRECONFIG_15_1001_Nachgestellter_Titel" text="Nachgestellter_Titel"/>
    <f:field ref="CCAPRECONFIG_15_1001_Nachname" text="Nachname"/>
    <f:field ref="CHPRECONFIG_1_1001_Nachname" text="Nachname"/>
    <f:field ref="BAVCFG_15_1700_Nachname_AP" text="Nachname_AP"/>
    <f:field ref="CCAPRECONFIG_15_1001_Name_Zeile_2" text="Name_Zeile_2"/>
    <f:field ref="CCAPRECONFIG_15_1001_Name_Zeile_3" text="Name_Zeile_3"/>
    <f:field ref="CCAPRECONFIG_15_1001_Organisationskurzname" text="Organisationskurzname"/>
    <f:field ref="CCAPRECONFIG_15_1001_Organisationsname" text="Organisationsname"/>
    <f:field ref="CHPRECONFIG_1_1001_Ort" text="Ort"/>
    <f:field ref="CCAPRECONFIG_15_1001_Ort" text="Ort"/>
    <f:field ref="BAVCFG_15_1700_Ort_AP" text="Ort_AP"/>
    <f:field ref="BAVCFG_15_1700_Posfach_AP" text="Posfach_AP"/>
    <f:field ref="CCAPRECONFIG_15_1001_Postalische_Adresse" text="Postalische_Adresse"/>
    <f:field ref="CCAPRECONFIG_15_1001_Postfach" text="Postfach"/>
    <f:field ref="CCAPRECONFIG_15_1001_Postleitzahl" text="Postleitzahl"/>
    <f:field ref="CHPRECONFIG_1_1001_Postleitzahl" text="Postleitzahl"/>
    <f:field ref="BAVCFG_15_1700_Postleitzahl_AP" text="Postleitzahl_AP"/>
    <f:field ref="CCAPRECONFIG_15_1001_Rechtsform" text="Rechtsform"/>
    <f:field ref="CCAPRECONFIG_15_1001_Sozialversicherungsnummer" text="Sozialversicherungsnummer"/>
    <f:field ref="CCAPRECONFIG_15_1001_Stiege" text="Stiege"/>
    <f:field ref="CCAPRECONFIG_15_1001_Stock" text="Stock"/>
    <f:field ref="CCAPRECONFIG_15_1001_Strasse" text="Strasse"/>
    <f:field ref="CHPRECONFIG_1_1001_Strasse" text="Strasse"/>
    <f:field ref="BAVCFG_15_1700_Strasse2_AP" text="Strasse2_AP"/>
    <f:field ref="BAVCFG_15_1700_Strasse_AP" text="Strasse_AP"/>
    <f:field ref="CCAPRECONFIG_15_1001_Telefon" text="Telefon"/>
    <f:field ref="CCAPRECONFIG_15_1001_Titel" text="Titel"/>
    <f:field ref="CHPRECONFIG_1_1001_Titel" text="Titel"/>
    <f:field ref="BAVCFG_15_1700_Titel_AP" text="Titel_AP"/>
    <f:field ref="CCAPRECONFIG_15_1001_Tuer" text="Tuer"/>
    <f:field ref="CCAPRECONFIG_15_1001_Versandart" text="Versandart"/>
    <f:field ref="CHPRECONFIG_1_1001_Vorname" text="Vorname"/>
    <f:field ref="CCAPRECONFIG_15_1001_Vorname" text="Vorname"/>
    <f:field ref="BAVCFG_15_1700_Vorname_AP" text="Vorname_AP"/>
    <f:field ref="CCAPRECONFIG_15_1001_zH" text="zH"/>
    <f:field ref="CCAPRECONFIG_15_1001_Ziel" text="Ziel"/>
    <f:field ref="BAVCFG_15_1700_Zusatzzeile1_AP" text="Zusatzzeile1_AP"/>
    <f:field ref="BAVCFG_15_1700_Zusatzzeile2_AP" text="Zusatzzeile2_AP"/>
    <f:field ref="BAVCFG_15_1700_ZustellungAm" text="ZustellungAm"/>
  </f:display>
  <f:display par="" text="Serienbrief">
    <f:field ref="doc_FSCFOLIO_1_1001_FieldSubject" text="Betreff"/>
    <f:field ref="doc_FSCFOLIO_1_1001_FieldDocumentNumber" text="Dokument Nummer"/>
  </f:display>
</f:fields>
</file>

<file path=customXml/itemProps1.xml><?xml version="1.0" encoding="utf-8"?>
<ds:datastoreItem xmlns:ds="http://schemas.openxmlformats.org/officeDocument/2006/customXml" ds:itemID="{4E8A9591-F074-446B-902F-511FF79C122F}">
  <ds:schemaRefs>
    <ds:schemaRef ds:uri="http://schemas.fabasoft.com/folio/2007/field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Allgemein</vt:lpstr>
      <vt:lpstr>Vorhaben</vt:lpstr>
      <vt:lpstr>Kriterien</vt:lpstr>
      <vt:lpstr>Qualitätssicherung</vt:lpstr>
      <vt:lpstr>OZD-Import</vt:lpstr>
      <vt:lpstr>Werte</vt:lpstr>
      <vt:lpstr>Additionalität_BE</vt:lpstr>
      <vt:lpstr>CO2-Reduktion</vt:lpstr>
      <vt:lpstr>Basisdaten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Ulrich</dc:creator>
  <cp:lastModifiedBy>Gliesche Aric BAFU</cp:lastModifiedBy>
  <cp:lastPrinted>2014-12-03T13:29:45Z</cp:lastPrinted>
  <dcterms:created xsi:type="dcterms:W3CDTF">2014-03-11T14:29:44Z</dcterms:created>
  <dcterms:modified xsi:type="dcterms:W3CDTF">2019-04-25T14:09:19Z</dcterms:modified>
</cp:coreProperties>
</file>

<file path=docProps/custom.xml><?xml version="1.0" encoding="utf-8"?>
<Properties xmlns="http://schemas.openxmlformats.org/officeDocument/2006/custom-properties" xmlns:vt="http://schemas.openxmlformats.org/officeDocument/2006/docPropsVTypes">
  <property name="FSC#BAFUBDO@15.1700:Abs2_Funktion" pid="2" fmtid="{D5CDD505-2E9C-101B-9397-08002B2CF9AE}">
    <vt:lpwstr/>
  </property>
  <property name="FSC#BAFUBDO@15.1700:Abs2_Name" pid="3" fmtid="{D5CDD505-2E9C-101B-9397-08002B2CF9AE}">
    <vt:lpwstr/>
  </property>
  <property name="FSC#BAFUBDO@15.1700:Abs2_Titel" pid="4" fmtid="{D5CDD505-2E9C-101B-9397-08002B2CF9AE}">
    <vt:lpwstr/>
  </property>
  <property name="FSC#BAFUBDO@15.1700:Abs2_Vorname" pid="5" fmtid="{D5CDD505-2E9C-101B-9397-08002B2CF9AE}">
    <vt:lpwstr/>
  </property>
  <property name="FSC#BAFUBDO@15.1700:Abs_Funktion" pid="6" fmtid="{D5CDD505-2E9C-101B-9397-08002B2CF9AE}">
    <vt:lpwstr/>
  </property>
  <property name="FSC#BAFUBDO@15.1700:Abs_Name" pid="7" fmtid="{D5CDD505-2E9C-101B-9397-08002B2CF9AE}">
    <vt:lpwstr/>
  </property>
  <property name="FSC#BAFUBDO@15.1700:Abs_Ort" pid="8" fmtid="{D5CDD505-2E9C-101B-9397-08002B2CF9AE}">
    <vt:lpwstr>Bern</vt:lpwstr>
  </property>
  <property name="FSC#BAFUBDO@15.1700:Abs_Titel" pid="9" fmtid="{D5CDD505-2E9C-101B-9397-08002B2CF9AE}">
    <vt:lpwstr/>
  </property>
  <property name="FSC#BAFUBDO@15.1700:Abs_Vorname" pid="10" fmtid="{D5CDD505-2E9C-101B-9397-08002B2CF9AE}">
    <vt:lpwstr/>
  </property>
  <property name="FSC#BAFUBDO@15.1700:Absender_Fusszeilen" pid="11" fmtid="{D5CDD505-2E9C-101B-9397-08002B2CF9AE}">
    <vt:lpwstr/>
  </property>
  <property name="FSC#BAFUBDO@15.1700:Absender_Kopfzeile" pid="12" fmtid="{D5CDD505-2E9C-101B-9397-08002B2CF9AE}">
    <vt:lpwstr>CH-3003 Bern, </vt:lpwstr>
  </property>
  <property name="FSC#BAFUBDO@15.1700:Absender_Kopfzeile_OE" pid="13" fmtid="{D5CDD505-2E9C-101B-9397-08002B2CF9AE}">
    <vt:lpwstr>BAFU</vt:lpwstr>
  </property>
  <property name="FSC#BAFUBDO@15.1700:Abteilung" pid="14" fmtid="{D5CDD505-2E9C-101B-9397-08002B2CF9AE}">
    <vt:lpwstr>Abteilung Klima</vt:lpwstr>
  </property>
  <property name="FSC#BAFUBDO@15.1700:Abteilung_neu" pid="15" fmtid="{D5CDD505-2E9C-101B-9397-08002B2CF9AE}">
    <vt:lpwstr/>
  </property>
  <property name="FSC#BAFUBDO@15.1700:Aktenzeichen" pid="16" fmtid="{D5CDD505-2E9C-101B-9397-08002B2CF9AE}">
    <vt:lpwstr>237-04.3-65099/00234/00004/00007/S174-1436</vt:lpwstr>
  </property>
  <property name="FSC#BAFUBDO@15.1700:Anlagetyp" pid="17" fmtid="{D5CDD505-2E9C-101B-9397-08002B2CF9AE}">
    <vt:lpwstr/>
  </property>
  <property name="FSC#BAFUBDO@15.1700:Anrechenbare_Kosten" pid="18" fmtid="{D5CDD505-2E9C-101B-9397-08002B2CF9AE}">
    <vt:lpwstr/>
  </property>
  <property name="FSC#BAFUBDO@15.1700:Anruf_Empfaenger" pid="19" fmtid="{D5CDD505-2E9C-101B-9397-08002B2CF9AE}">
    <vt:lpwstr/>
  </property>
  <property name="FSC#BAFUBDO@15.1700:Antwort_bis" pid="20" fmtid="{D5CDD505-2E9C-101B-9397-08002B2CF9AE}">
    <vt:lpwstr/>
  </property>
  <property name="FSC#BAFUBDO@15.1700:Anzahl_Taetigkeiten" pid="21" fmtid="{D5CDD505-2E9C-101B-9397-08002B2CF9AE}">
    <vt:lpwstr/>
  </property>
  <property name="FSC#BAFUBDO@15.1700:Auftrag_Nr" pid="22" fmtid="{D5CDD505-2E9C-101B-9397-08002B2CF9AE}">
    <vt:lpwstr>237-04.3-65099/00234/00004/00007</vt:lpwstr>
  </property>
  <property name="FSC#BAFUBDO@15.1700:Auftraggeber_Email" pid="23" fmtid="{D5CDD505-2E9C-101B-9397-08002B2CF9AE}">
    <vt:lpwstr/>
  </property>
  <property name="FSC#BAFUBDO@15.1700:Auftraggeber_Name" pid="24" fmtid="{D5CDD505-2E9C-101B-9397-08002B2CF9AE}">
    <vt:lpwstr/>
  </property>
  <property name="FSC#BAFUBDO@15.1700:Auftraggeber_Tel" pid="25" fmtid="{D5CDD505-2E9C-101B-9397-08002B2CF9AE}">
    <vt:lpwstr/>
  </property>
  <property name="FSC#BAFUBDO@15.1700:Auftraggeber_Vorname" pid="26" fmtid="{D5CDD505-2E9C-101B-9397-08002B2CF9AE}">
    <vt:lpwstr/>
  </property>
  <property name="FSC#BAFUBDO@15.1700:AufwandBetrag" pid="27" fmtid="{D5CDD505-2E9C-101B-9397-08002B2CF9AE}">
    <vt:lpwstr/>
  </property>
  <property name="FSC#BAFUBDO@15.1700:AufwandStunden" pid="28" fmtid="{D5CDD505-2E9C-101B-9397-08002B2CF9AE}">
    <vt:lpwstr/>
  </property>
  <property name="FSC#BAFUBDO@15.1700:Ausgangssprache" pid="29" fmtid="{D5CDD505-2E9C-101B-9397-08002B2CF9AE}">
    <vt:lpwstr/>
  </property>
  <property name="FSC#BAFUBDO@15.1700:Auskunft1" pid="30" fmtid="{D5CDD505-2E9C-101B-9397-08002B2CF9AE}">
    <vt:lpwstr/>
  </property>
  <property name="FSC#BAFUBDO@15.1700:Auskunft2" pid="31" fmtid="{D5CDD505-2E9C-101B-9397-08002B2CF9AE}">
    <vt:lpwstr/>
  </property>
  <property name="FSC#BAFUBDO@15.1700:Auskunft3" pid="32" fmtid="{D5CDD505-2E9C-101B-9397-08002B2CF9AE}">
    <vt:lpwstr/>
  </property>
  <property name="FSC#BAFUBDO@15.1700:Auskunft4" pid="33" fmtid="{D5CDD505-2E9C-101B-9397-08002B2CF9AE}">
    <vt:lpwstr/>
  </property>
  <property name="FSC#BAFUBDO@15.1700:Auskunftgeber" pid="34" fmtid="{D5CDD505-2E9C-101B-9397-08002B2CF9AE}">
    <vt:lpwstr/>
  </property>
  <property name="FSC#BAFUBDO@15.1700:Berater" pid="35" fmtid="{D5CDD505-2E9C-101B-9397-08002B2CF9AE}">
    <vt:lpwstr/>
  </property>
  <property name="FSC#BAFUBDO@15.1700:Bericht_Autor" pid="36" fmtid="{D5CDD505-2E9C-101B-9397-08002B2CF9AE}">
    <vt:lpwstr/>
  </property>
  <property name="FSC#BAFUBDO@15.1700:Bescheinigungsanspruch_Total_2013" pid="37" fmtid="{D5CDD505-2E9C-101B-9397-08002B2CF9AE}">
    <vt:lpwstr/>
  </property>
  <property name="FSC#BAFUBDO@15.1700:Beschlussnummer" pid="38" fmtid="{D5CDD505-2E9C-101B-9397-08002B2CF9AE}">
    <vt:lpwstr/>
  </property>
  <property name="FSC#BAFUBDO@15.1700:Beschreibungdatum" pid="39" fmtid="{D5CDD505-2E9C-101B-9397-08002B2CF9AE}">
    <vt:lpwstr>24.01.2017</vt:lpwstr>
  </property>
  <property name="FSC#BAFUBDO@15.1700:Beschreibungname" pid="40" fmtid="{D5CDD505-2E9C-101B-9397-08002B2CF9AE}">
    <vt:lpwstr>Antrag biotreibstoffe version 18 integration HVO scan</vt:lpwstr>
  </property>
  <property name="FSC#BAFUBDO@15.1700:Briefdatum" pid="41" fmtid="{D5CDD505-2E9C-101B-9397-08002B2CF9AE}">
    <vt:lpwstr/>
  </property>
  <property name="FSC#BAFUBDO@15.1700:Bundesbeitrag" pid="42" fmtid="{D5CDD505-2E9C-101B-9397-08002B2CF9AE}">
    <vt:lpwstr/>
  </property>
  <property name="FSC#BAFUBDO@15.1700:Bundesbeitrag_Prozent" pid="43" fmtid="{D5CDD505-2E9C-101B-9397-08002B2CF9AE}">
    <vt:lpwstr/>
  </property>
  <property name="FSC#BAFUBDO@15.1700:Dat_Eingabedatum" pid="44" fmtid="{D5CDD505-2E9C-101B-9397-08002B2CF9AE}">
    <vt:lpwstr/>
  </property>
  <property name="FSC#BAFUBDO@15.1700:Dat_Interne_Mitberichte" pid="45" fmtid="{D5CDD505-2E9C-101B-9397-08002B2CF9AE}">
    <vt:lpwstr/>
  </property>
  <property name="FSC#BAFUBDO@15.1700:Dat_Prov_Baubewilligung" pid="46" fmtid="{D5CDD505-2E9C-101B-9397-08002B2CF9AE}">
    <vt:lpwstr/>
  </property>
  <property name="FSC#BAFUBDO@15.1700:Datum_des_Monitoringberichts_2013" pid="47" fmtid="{D5CDD505-2E9C-101B-9397-08002B2CF9AE}">
    <vt:lpwstr/>
  </property>
  <property name="FSC#BAFUBDO@15.1700:Datum_Gesuch" pid="48" fmtid="{D5CDD505-2E9C-101B-9397-08002B2CF9AE}">
    <vt:lpwstr/>
  </property>
  <property name="FSC#BAFUBDO@15.1700:Datum_Verfügung_aktuell" pid="49" fmtid="{D5CDD505-2E9C-101B-9397-08002B2CF9AE}">
    <vt:lpwstr/>
  </property>
  <property name="FSC#BAFUBDO@15.1700:DatumErstellung" pid="50" fmtid="{D5CDD505-2E9C-101B-9397-08002B2CF9AE}">
    <vt:lpwstr>25.04.2019</vt:lpwstr>
  </property>
  <property name="FSC#BAFUBDO@15.1700:Diff_TaetigkeitenStandorte" pid="51" fmtid="{D5CDD505-2E9C-101B-9397-08002B2CF9AE}">
    <vt:lpwstr/>
  </property>
  <property name="FSC#BAFUBDO@15.1700:Diff_TaetigkeitenStandorte_Nr" pid="52" fmtid="{D5CDD505-2E9C-101B-9397-08002B2CF9AE}">
    <vt:lpwstr/>
  </property>
  <property name="FSC#BAFUBDO@15.1700:DocGegenstand" pid="53" fmtid="{D5CDD505-2E9C-101B-9397-08002B2CF9AE}">
    <vt:lpwstr>2017 Monitoringbericht Varo geschwärzt</vt:lpwstr>
  </property>
  <property name="FSC#BAFUBDO@15.1700:Eingang" pid="54" fmtid="{D5CDD505-2E9C-101B-9397-08002B2CF9AE}">
    <vt:lpwstr>2019-02-27T15:11:31</vt:lpwstr>
  </property>
  <property name="FSC#BAFUBDO@15.1700:Eingang_per" pid="55" fmtid="{D5CDD505-2E9C-101B-9397-08002B2CF9AE}">
    <vt:lpwstr/>
  </property>
  <property name="FSC#BAFUBDO@15.1700:Eingangsdatum" pid="56" fmtid="{D5CDD505-2E9C-101B-9397-08002B2CF9AE}">
    <vt:lpwstr>04.11.2016</vt:lpwstr>
  </property>
  <property name="FSC#BAFUBDO@15.1700:Emmissionsreduktion" pid="57" fmtid="{D5CDD505-2E9C-101B-9397-08002B2CF9AE}">
    <vt:lpwstr/>
  </property>
  <property name="FSC#BAFUBDO@15.1700:Emmissionsziel_2013" pid="58" fmtid="{D5CDD505-2E9C-101B-9397-08002B2CF9AE}">
    <vt:lpwstr/>
  </property>
  <property name="FSC#BAFUBDO@15.1700:Emmissionsziel_2014" pid="59" fmtid="{D5CDD505-2E9C-101B-9397-08002B2CF9AE}">
    <vt:lpwstr/>
  </property>
  <property name="FSC#BAFUBDO@15.1700:Emmissionsziel_2015" pid="60" fmtid="{D5CDD505-2E9C-101B-9397-08002B2CF9AE}">
    <vt:lpwstr/>
  </property>
  <property name="FSC#BAFUBDO@15.1700:Emmissionsziel_2016" pid="61" fmtid="{D5CDD505-2E9C-101B-9397-08002B2CF9AE}">
    <vt:lpwstr/>
  </property>
  <property name="FSC#BAFUBDO@15.1700:Emmissionsziel_2017" pid="62" fmtid="{D5CDD505-2E9C-101B-9397-08002B2CF9AE}">
    <vt:lpwstr/>
  </property>
  <property name="FSC#BAFUBDO@15.1700:Emmissionsziel_2018" pid="63" fmtid="{D5CDD505-2E9C-101B-9397-08002B2CF9AE}">
    <vt:lpwstr/>
  </property>
  <property name="FSC#BAFUBDO@15.1700:Emmissionsziel_2019" pid="64" fmtid="{D5CDD505-2E9C-101B-9397-08002B2CF9AE}">
    <vt:lpwstr/>
  </property>
  <property name="FSC#BAFUBDO@15.1700:Emmissionsziel_2020" pid="65" fmtid="{D5CDD505-2E9C-101B-9397-08002B2CF9AE}">
    <vt:lpwstr/>
  </property>
  <property name="FSC#BAFUBDO@15.1700:Emmissionsziel_Gesamt" pid="66" fmtid="{D5CDD505-2E9C-101B-9397-08002B2CF9AE}">
    <vt:lpwstr/>
  </property>
  <property name="FSC#BAFUBDO@15.1700:Empfaenger_Adresszeile" pid="67" fmtid="{D5CDD505-2E9C-101B-9397-08002B2CF9AE}">
    <vt:lpwstr/>
  </property>
  <property name="FSC#BAFUBDO@15.1700:ePMNummer" pid="68" fmtid="{D5CDD505-2E9C-101B-9397-08002B2CF9AE}">
    <vt:lpwstr/>
  </property>
  <property name="FSC#BAFUBDO@15.1700:Etappennummer" pid="69" fmtid="{D5CDD505-2E9C-101B-9397-08002B2CF9AE}">
    <vt:lpwstr/>
  </property>
  <property name="FSC#BAFUBDO@15.1700:EU_01_Verpflichter_Name_Adresse" pid="70" fmtid="{D5CDD505-2E9C-101B-9397-08002B2CF9AE}">
    <vt:lpwstr/>
  </property>
  <property name="FSC#BAFUBDO@15.1700:EU_02_Verpflichter_Name_Adresse" pid="71" fmtid="{D5CDD505-2E9C-101B-9397-08002B2CF9AE}">
    <vt:lpwstr/>
  </property>
  <property name="FSC#BAFUBDO@15.1700:EU_03_Verpflichter_Name_Adresse" pid="72" fmtid="{D5CDD505-2E9C-101B-9397-08002B2CF9AE}">
    <vt:lpwstr/>
  </property>
  <property name="FSC#BAFUBDO@15.1700:EU_04_Verpflichter_Name_Adresse" pid="73" fmtid="{D5CDD505-2E9C-101B-9397-08002B2CF9AE}">
    <vt:lpwstr/>
  </property>
  <property name="FSC#BAFUBDO@15.1700:EU_05_Verpflichter_Name_Adresse" pid="74" fmtid="{D5CDD505-2E9C-101B-9397-08002B2CF9AE}">
    <vt:lpwstr/>
  </property>
  <property name="FSC#BAFUBDO@15.1700:EU_06_Verpflichter_Name_Adresse" pid="75" fmtid="{D5CDD505-2E9C-101B-9397-08002B2CF9AE}">
    <vt:lpwstr/>
  </property>
  <property name="FSC#BAFUBDO@15.1700:Experte_Email" pid="76" fmtid="{D5CDD505-2E9C-101B-9397-08002B2CF9AE}">
    <vt:lpwstr/>
  </property>
  <property name="FSC#BAFUBDO@15.1700:Experte_Name" pid="77" fmtid="{D5CDD505-2E9C-101B-9397-08002B2CF9AE}">
    <vt:lpwstr/>
  </property>
  <property name="FSC#BAFUBDO@15.1700:Experte_Tel" pid="78" fmtid="{D5CDD505-2E9C-101B-9397-08002B2CF9AE}">
    <vt:lpwstr/>
  </property>
  <property name="FSC#BAFUBDO@15.1700:Experte_Vorname" pid="79" fmtid="{D5CDD505-2E9C-101B-9397-08002B2CF9AE}">
    <vt:lpwstr/>
  </property>
  <property name="FSC#BAFUBDO@15.1700:Filereference" pid="80" fmtid="{D5CDD505-2E9C-101B-9397-08002B2CF9AE}">
    <vt:lpwstr>237-04.3-65099</vt:lpwstr>
  </property>
  <property name="FSC#BAFUBDO@15.1700:Gas" pid="81" fmtid="{D5CDD505-2E9C-101B-9397-08002B2CF9AE}">
    <vt:lpwstr/>
  </property>
  <property name="FSC#BAFUBDO@15.1700:Gegenstand" pid="82" fmtid="{D5CDD505-2E9C-101B-9397-08002B2CF9AE}">
    <vt:lpwstr/>
  </property>
  <property name="FSC#BAFUBDO@15.1700:Gemeinden" pid="83" fmtid="{D5CDD505-2E9C-101B-9397-08002B2CF9AE}">
    <vt:lpwstr/>
  </property>
  <property name="FSC#BAFUBDO@15.1700:Gesamtkostenvoranschlag" pid="84" fmtid="{D5CDD505-2E9C-101B-9397-08002B2CF9AE}">
    <vt:lpwstr/>
  </property>
  <property name="FSC#BAFUBDO@15.1700:GesamtV_Name" pid="85" fmtid="{D5CDD505-2E9C-101B-9397-08002B2CF9AE}">
    <vt:lpwstr/>
  </property>
  <property name="FSC#BAFUBDO@15.1700:Geschaeft" pid="86" fmtid="{D5CDD505-2E9C-101B-9397-08002B2CF9AE}">
    <vt:lpwstr/>
  </property>
  <property name="FSC#BAFUBDO@15.1700:Gesuch_um_Bescheinigung_2013" pid="87" fmtid="{D5CDD505-2E9C-101B-9397-08002B2CF9AE}">
    <vt:lpwstr/>
  </property>
  <property name="FSC#BAFUBDO@15.1700:Gesuchsteller" pid="88" fmtid="{D5CDD505-2E9C-101B-9397-08002B2CF9AE}">
    <vt:lpwstr/>
  </property>
  <property name="FSC#BAFUBDO@15.1700:Gesuchsteller_Addresszeilen" pid="89" fmtid="{D5CDD505-2E9C-101B-9397-08002B2CF9AE}">
    <vt:lpwstr>BioFuels Schweiz_x000d__x000a_Bahnhofstrasse 9_x000d__x000a_4450 Sissach_x000d__x000a_Schweiz</vt:lpwstr>
  </property>
  <property name="FSC#BAFUBDO@15.1700:Gesuchsteller_Name" pid="90" fmtid="{D5CDD505-2E9C-101B-9397-08002B2CF9AE}">
    <vt:lpwstr>BioFuels Schweiz</vt:lpwstr>
  </property>
  <property name="FSC#BAFUBDO@15.1700:Gruss" pid="91" fmtid="{D5CDD505-2E9C-101B-9397-08002B2CF9AE}">
    <vt:lpwstr>Freundliche Grüsse</vt:lpwstr>
  </property>
  <property name="FSC#BAFUBDO@15.1700:Gutschriften_aus_1VP" pid="92" fmtid="{D5CDD505-2E9C-101B-9397-08002B2CF9AE}">
    <vt:lpwstr/>
  </property>
  <property name="FSC#BAFUBDO@15.1700:Ihr_Zeichen" pid="93" fmtid="{D5CDD505-2E9C-101B-9397-08002B2CF9AE}">
    <vt:lpwstr/>
  </property>
  <property name="FSC#BAFUBDO@15.1700:Journalist" pid="94" fmtid="{D5CDD505-2E9C-101B-9397-08002B2CF9AE}">
    <vt:lpwstr/>
  </property>
  <property name="FSC#BAFUBDO@15.1700:Journalist_Email" pid="95" fmtid="{D5CDD505-2E9C-101B-9397-08002B2CF9AE}">
    <vt:lpwstr/>
  </property>
  <property name="FSC#BAFUBDO@15.1700:Journalist_Tel" pid="96" fmtid="{D5CDD505-2E9C-101B-9397-08002B2CF9AE}">
    <vt:lpwstr/>
  </property>
  <property name="FSC#BAFUBDO@15.1700:Kant_Stellungn_Dat" pid="97" fmtid="{D5CDD505-2E9C-101B-9397-08002B2CF9AE}">
    <vt:lpwstr/>
  </property>
  <property name="FSC#BAFUBDO@15.1700:Kant_Stellungnahme" pid="98" fmtid="{D5CDD505-2E9C-101B-9397-08002B2CF9AE}">
    <vt:lpwstr/>
  </property>
  <property name="FSC#BAFUBDO@15.1700:Kanton" pid="99" fmtid="{D5CDD505-2E9C-101B-9397-08002B2CF9AE}">
    <vt:lpwstr/>
  </property>
  <property name="FSC#BAFUBDO@15.1700:Klassifizierung" pid="100" fmtid="{D5CDD505-2E9C-101B-9397-08002B2CF9AE}">
    <vt:lpwstr/>
  </property>
  <property name="FSC#BAFUBDO@15.1700:Kompensationspflicht" pid="101" fmtid="{D5CDD505-2E9C-101B-9397-08002B2CF9AE}">
    <vt:lpwstr/>
  </property>
  <property name="FSC#BAFUBDO@15.1700:Kompensationssatz" pid="102" fmtid="{D5CDD505-2E9C-101B-9397-08002B2CF9AE}">
    <vt:lpwstr/>
  </property>
  <property name="FSC#BAFUBDO@15.1700:Kontaktperson_Name" pid="103" fmtid="{D5CDD505-2E9C-101B-9397-08002B2CF9AE}">
    <vt:lpwstr/>
  </property>
  <property name="FSC#BAFUBDO@15.1700:Kontaktperson_Vorname" pid="104" fmtid="{D5CDD505-2E9C-101B-9397-08002B2CF9AE}">
    <vt:lpwstr/>
  </property>
  <property name="FSC#BAFUBDO@15.1700:Kontext1" pid="105" fmtid="{D5CDD505-2E9C-101B-9397-08002B2CF9AE}">
    <vt:lpwstr/>
  </property>
  <property name="FSC#BAFUBDO@15.1700:Kontext2" pid="106" fmtid="{D5CDD505-2E9C-101B-9397-08002B2CF9AE}">
    <vt:lpwstr/>
  </property>
  <property name="FSC#BAFUBDO@15.1700:KopPflichtiger_Adresszeile" pid="107" fmtid="{D5CDD505-2E9C-101B-9397-08002B2CF9AE}">
    <vt:lpwstr/>
  </property>
  <property name="FSC#BAFUBDO@15.1700:KopPflichtiger_Name" pid="108" fmtid="{D5CDD505-2E9C-101B-9397-08002B2CF9AE}">
    <vt:lpwstr/>
  </property>
  <property name="FSC#BAFUBDO@15.1700:KopPflichtYYYY" pid="109" fmtid="{D5CDD505-2E9C-101B-9397-08002B2CF9AE}">
    <vt:lpwstr/>
  </property>
  <property name="FSC#BAFUBDO@15.1700:Kosten_Total" pid="110" fmtid="{D5CDD505-2E9C-101B-9397-08002B2CF9AE}">
    <vt:lpwstr/>
  </property>
  <property name="FSC#BAFUBDO@15.1700:Kostenvoranschlag" pid="111" fmtid="{D5CDD505-2E9C-101B-9397-08002B2CF9AE}">
    <vt:lpwstr/>
  </property>
  <property name="FSC#BAFUBDO@15.1700:Kreditrubrik" pid="112" fmtid="{D5CDD505-2E9C-101B-9397-08002B2CF9AE}">
    <vt:lpwstr/>
  </property>
  <property name="FSC#BAFUBDO@15.1700:Beschaffungsstelle" pid="113" fmtid="{D5CDD505-2E9C-101B-9397-08002B2CF9AE}">
    <vt:lpwstr/>
  </property>
  <property name="FSC#BAFUBDO@15.1700:Massnahmenwirkung_Total" pid="114" fmtid="{D5CDD505-2E9C-101B-9397-08002B2CF9AE}">
    <vt:lpwstr/>
  </property>
  <property name="FSC#BAFUBDO@15.1700:MedienDatum" pid="115" fmtid="{D5CDD505-2E9C-101B-9397-08002B2CF9AE}">
    <vt:lpwstr/>
  </property>
  <property name="FSC#BAFUBDO@15.1700:Medium" pid="116" fmtid="{D5CDD505-2E9C-101B-9397-08002B2CF9AE}">
    <vt:lpwstr/>
  </property>
  <property name="FSC#BAFUBDO@15.1700:MengeEmissionen" pid="117" fmtid="{D5CDD505-2E9C-101B-9397-08002B2CF9AE}">
    <vt:lpwstr/>
  </property>
  <property name="FSC#BAFUBDO@15.1700:MonBerEingangsdatum" pid="118" fmtid="{D5CDD505-2E9C-101B-9397-08002B2CF9AE}">
    <vt:lpwstr/>
  </property>
  <property name="FSC#BAFUBDO@15.1700:MonPeriodBis" pid="119" fmtid="{D5CDD505-2E9C-101B-9397-08002B2CF9AE}">
    <vt:lpwstr/>
  </property>
  <property name="FSC#BAFUBDO@15.1700:MonPeriodVon" pid="120" fmtid="{D5CDD505-2E9C-101B-9397-08002B2CF9AE}">
    <vt:lpwstr/>
  </property>
  <property name="FSC#BAFUBDO@15.1700:MonPeriodYYYY" pid="121" fmtid="{D5CDD505-2E9C-101B-9397-08002B2CF9AE}">
    <vt:lpwstr/>
  </property>
  <property name="FSC#BAFUBDO@15.1700:part" pid="122" fmtid="{D5CDD505-2E9C-101B-9397-08002B2CF9AE}">
    <vt:lpwstr>Programm</vt:lpwstr>
  </property>
  <property name="FSC#BAFUBDO@15.1700:Phase" pid="123" fmtid="{D5CDD505-2E9C-101B-9397-08002B2CF9AE}">
    <vt:lpwstr/>
  </property>
  <property name="FSC#BAFUBDO@15.1700:Prioritaet" pid="124" fmtid="{D5CDD505-2E9C-101B-9397-08002B2CF9AE}">
    <vt:lpwstr/>
  </property>
  <property name="FSC#BAFUBDO@15.1700:Projektbezeichnung" pid="125" fmtid="{D5CDD505-2E9C-101B-9397-08002B2CF9AE}">
    <vt:lpwstr/>
  </property>
  <property name="FSC#BAFUBDO@15.1700:projektname" pid="126" fmtid="{D5CDD505-2E9C-101B-9397-08002B2CF9AE}">
    <vt:lpwstr>Programm Biotreibstoffe Schweiz</vt:lpwstr>
  </property>
  <property name="FSC#BAFUBDO@15.1700:projektnummer" pid="127" fmtid="{D5CDD505-2E9C-101B-9397-08002B2CF9AE}">
    <vt:lpwstr>0063</vt:lpwstr>
  </property>
  <property name="FSC#BAFUBDO@15.1700:Projekttyp" pid="128" fmtid="{D5CDD505-2E9C-101B-9397-08002B2CF9AE}">
    <vt:lpwstr/>
  </property>
  <property name="FSC#BAFUBDO@15.1700:Pruefstelle_Name" pid="129" fmtid="{D5CDD505-2E9C-101B-9397-08002B2CF9AE}">
    <vt:lpwstr/>
  </property>
  <property name="FSC#BAFUBDO@15.1700:PS_01_Verpflichter_Name_Adresse" pid="130" fmtid="{D5CDD505-2E9C-101B-9397-08002B2CF9AE}">
    <vt:lpwstr/>
  </property>
  <property name="FSC#BAFUBDO@15.1700:PS_02_Verpflichter_Name_Adresse" pid="131" fmtid="{D5CDD505-2E9C-101B-9397-08002B2CF9AE}">
    <vt:lpwstr/>
  </property>
  <property name="FSC#BAFUBDO@15.1700:PS_03_Verpflichter_Name_Adresse" pid="132" fmtid="{D5CDD505-2E9C-101B-9397-08002B2CF9AE}">
    <vt:lpwstr/>
  </property>
  <property name="FSC#BAFUBDO@15.1700:PS_04_Verpflichter_Name_Adresse" pid="133" fmtid="{D5CDD505-2E9C-101B-9397-08002B2CF9AE}">
    <vt:lpwstr/>
  </property>
  <property name="FSC#BAFUBDO@15.1700:PS_05_Verpflichter_Name_Adresse" pid="134" fmtid="{D5CDD505-2E9C-101B-9397-08002B2CF9AE}">
    <vt:lpwstr/>
  </property>
  <property name="FSC#BAFUBDO@15.1700:PS_06_Verpflichter_Name_Adresse" pid="135" fmtid="{D5CDD505-2E9C-101B-9397-08002B2CF9AE}">
    <vt:lpwstr/>
  </property>
  <property name="FSC#BAFUBDO@15.1700:PS_07_Verpflichter_Name_Adresse" pid="136" fmtid="{D5CDD505-2E9C-101B-9397-08002B2CF9AE}">
    <vt:lpwstr/>
  </property>
  <property name="FSC#BAFUBDO@15.1700:PS_08_Verpflichter_Name_Adresse" pid="137" fmtid="{D5CDD505-2E9C-101B-9397-08002B2CF9AE}">
    <vt:lpwstr/>
  </property>
  <property name="FSC#BAFUBDO@15.1700:PS_09_Verpflichter_Name_Adresse" pid="138" fmtid="{D5CDD505-2E9C-101B-9397-08002B2CF9AE}">
    <vt:lpwstr/>
  </property>
  <property name="FSC#BAFUBDO@15.1700:PS_10_Verpflichter_Name_Adresse" pid="139" fmtid="{D5CDD505-2E9C-101B-9397-08002B2CF9AE}">
    <vt:lpwstr/>
  </property>
  <property name="FSC#BAFUBDO@15.1700:PS_11_Verpflichter_Name_Adresse" pid="140" fmtid="{D5CDD505-2E9C-101B-9397-08002B2CF9AE}">
    <vt:lpwstr/>
  </property>
  <property name="FSC#BAFUBDO@15.1700:PS_12_Verpflichter_Name_Adresse" pid="141" fmtid="{D5CDD505-2E9C-101B-9397-08002B2CF9AE}">
    <vt:lpwstr/>
  </property>
  <property name="FSC#BAFUBDO@15.1700:PS_13_Verpflichter_Name_Adresse" pid="142" fmtid="{D5CDD505-2E9C-101B-9397-08002B2CF9AE}">
    <vt:lpwstr/>
  </property>
  <property name="FSC#BAFUBDO@15.1700:PS_14_Verpflichter_Name_Adresse" pid="143" fmtid="{D5CDD505-2E9C-101B-9397-08002B2CF9AE}">
    <vt:lpwstr/>
  </property>
  <property name="FSC#BAFUBDO@15.1700:Ressort" pid="144" fmtid="{D5CDD505-2E9C-101B-9397-08002B2CF9AE}">
    <vt:lpwstr/>
  </property>
  <property name="FSC#BAFUBDO@15.1700:Richttermin" pid="145" fmtid="{D5CDD505-2E9C-101B-9397-08002B2CF9AE}">
    <vt:lpwstr/>
  </property>
  <property name="FSC#BAFUBDO@15.1700:SB_Kurzzeichen" pid="146" fmtid="{D5CDD505-2E9C-101B-9397-08002B2CF9AE}">
    <vt:lpwstr/>
  </property>
  <property name="FSC#BAFUBDO@15.1700:SubAbs_Zeichen" pid="147" fmtid="{D5CDD505-2E9C-101B-9397-08002B2CF9AE}">
    <vt:lpwstr>GEA</vt:lpwstr>
  </property>
  <property name="FSC#BAFUBDO@15.1700:SubGegenstand" pid="148" fmtid="{D5CDD505-2E9C-101B-9397-08002B2CF9AE}">
    <vt:lpwstr>Monitoring 2017</vt:lpwstr>
  </property>
  <property name="FSC#BAFUBDO@15.1700:SubGegenstand1" pid="149" fmtid="{D5CDD505-2E9C-101B-9397-08002B2CF9AE}">
    <vt:lpwstr/>
  </property>
  <property name="FSC#BAFUBDO@15.1700:SubGegenstand2" pid="150" fmtid="{D5CDD505-2E9C-101B-9397-08002B2CF9AE}">
    <vt:lpwstr/>
  </property>
  <property name="FSC#BAFUBDO@15.1700:SubGegenstand3" pid="151" fmtid="{D5CDD505-2E9C-101B-9397-08002B2CF9AE}">
    <vt:lpwstr/>
  </property>
  <property name="FSC#BAFUBDO@15.1700:SubGegenstand4" pid="152" fmtid="{D5CDD505-2E9C-101B-9397-08002B2CF9AE}">
    <vt:lpwstr/>
  </property>
  <property name="FSC#BAFUBDO@15.1700:SubGemeinden" pid="153" fmtid="{D5CDD505-2E9C-101B-9397-08002B2CF9AE}">
    <vt:lpwstr/>
  </property>
  <property name="FSC#BAFUBDO@15.1700:SubKantone" pid="154" fmtid="{D5CDD505-2E9C-101B-9397-08002B2CF9AE}">
    <vt:lpwstr/>
  </property>
  <property name="FSC#BAFUBDO@15.1700:SubProjektName" pid="155" fmtid="{D5CDD505-2E9C-101B-9397-08002B2CF9AE}">
    <vt:lpwstr/>
  </property>
  <property name="FSC#BAFUBDO@15.1700:TarifinfoStd2" pid="156" fmtid="{D5CDD505-2E9C-101B-9397-08002B2CF9AE}">
    <vt:lpwstr/>
  </property>
  <property name="FSC#BAFUBDO@15.1700:TarifinfoVol2" pid="157" fmtid="{D5CDD505-2E9C-101B-9397-08002B2CF9AE}">
    <vt:lpwstr/>
  </property>
  <property name="FSC#BAFUBDO@15.1700:Termin" pid="158" fmtid="{D5CDD505-2E9C-101B-9397-08002B2CF9AE}">
    <vt:lpwstr/>
  </property>
  <property name="FSC#BAFUBDO@15.1700:Termin_Abt" pid="159" fmtid="{D5CDD505-2E9C-101B-9397-08002B2CF9AE}">
    <vt:lpwstr/>
  </property>
  <property name="FSC#BAFUBDO@15.1700:Termin_Uebersetzung" pid="160" fmtid="{D5CDD505-2E9C-101B-9397-08002B2CF9AE}">
    <vt:lpwstr/>
  </property>
  <property name="FSC#BAFUBDO@15.1700:Thema" pid="161" fmtid="{D5CDD505-2E9C-101B-9397-08002B2CF9AE}">
    <vt:lpwstr/>
  </property>
  <property name="FSC#BAFUBDO@15.1700:Validierungdatum" pid="162" fmtid="{D5CDD505-2E9C-101B-9397-08002B2CF9AE}">
    <vt:lpwstr>12.01.2017</vt:lpwstr>
  </property>
  <property name="FSC#BAFUBDO@15.1700:Validierungfirma" pid="163" fmtid="{D5CDD505-2E9C-101B-9397-08002B2CF9AE}">
    <vt:lpwstr>INFRAS AG / Zürich</vt:lpwstr>
  </property>
  <property name="FSC#BAFUBDO@15.1700:Validierungname" pid="164" fmtid="{D5CDD505-2E9C-101B-9397-08002B2CF9AE}">
    <vt:lpwstr>Bericht Revalidierung Programm Biotreibstoffe Schweiz-170112_x005f_Rückmeldung...</vt:lpwstr>
  </property>
  <property name="FSC#BAFUBDO@15.1700:Validierungresp" pid="165" fmtid="{D5CDD505-2E9C-101B-9397-08002B2CF9AE}">
    <vt:lpwstr>Füssler Jürg</vt:lpwstr>
  </property>
  <property name="FSC#BAFUBDO@15.1700:Verfahren" pid="166" fmtid="{D5CDD505-2E9C-101B-9397-08002B2CF9AE}">
    <vt:lpwstr/>
  </property>
  <property name="FSC#BAFUBDO@15.1700:VerfuegDatum" pid="167" fmtid="{D5CDD505-2E9C-101B-9397-08002B2CF9AE}">
    <vt:lpwstr>27.02.2017</vt:lpwstr>
  </property>
  <property name="FSC#BAFUBDO@15.1700:Verfuegungsnummer" pid="168" fmtid="{D5CDD505-2E9C-101B-9397-08002B2CF9AE}">
    <vt:lpwstr/>
  </property>
  <property name="FSC#BAFUBDO@15.1700:Verpflichter_HausNr" pid="169" fmtid="{D5CDD505-2E9C-101B-9397-08002B2CF9AE}">
    <vt:lpwstr/>
  </property>
  <property name="FSC#BAFUBDO@15.1700:Verpflichter_Kurzname" pid="170" fmtid="{D5CDD505-2E9C-101B-9397-08002B2CF9AE}">
    <vt:lpwstr/>
  </property>
  <property name="FSC#BAFUBDO@15.1700:Verpflichter_MailAdresse" pid="171" fmtid="{D5CDD505-2E9C-101B-9397-08002B2CF9AE}">
    <vt:lpwstr/>
  </property>
  <property name="FSC#BAFUBDO@15.1700:Verpflichter_Name" pid="172" fmtid="{D5CDD505-2E9C-101B-9397-08002B2CF9AE}">
    <vt:lpwstr/>
  </property>
  <property name="FSC#BAFUBDO@15.1700:Verpflichter_Ort" pid="173" fmtid="{D5CDD505-2E9C-101B-9397-08002B2CF9AE}">
    <vt:lpwstr/>
  </property>
  <property name="FSC#BAFUBDO@15.1700:Verpflichter_PLZ" pid="174" fmtid="{D5CDD505-2E9C-101B-9397-08002B2CF9AE}">
    <vt:lpwstr/>
  </property>
  <property name="FSC#BAFUBDO@15.1700:Verpflichter_Strasse" pid="175" fmtid="{D5CDD505-2E9C-101B-9397-08002B2CF9AE}">
    <vt:lpwstr/>
  </property>
  <property name="FSC#BAFUBDO@15.1700:Versandart" pid="176" fmtid="{D5CDD505-2E9C-101B-9397-08002B2CF9AE}">
    <vt:lpwstr/>
  </property>
  <property name="FSC#BAFUBDO@15.1700:VertragAbteilung" pid="177" fmtid="{D5CDD505-2E9C-101B-9397-08002B2CF9AE}">
    <vt:lpwstr/>
  </property>
  <property name="FSC#BAFUBDO@15.1700:VertragsdauerBis" pid="178" fmtid="{D5CDD505-2E9C-101B-9397-08002B2CF9AE}">
    <vt:lpwstr/>
  </property>
  <property name="FSC#BAFUBDO@15.1700:VertragsdauerVon" pid="179" fmtid="{D5CDD505-2E9C-101B-9397-08002B2CF9AE}">
    <vt:lpwstr/>
  </property>
  <property name="FSC#BAFUBDO@15.1700:VertragTitel" pid="180" fmtid="{D5CDD505-2E9C-101B-9397-08002B2CF9AE}">
    <vt:lpwstr/>
  </property>
  <property name="FSC#BAFUBDO@15.1700:vertreten" pid="181" fmtid="{D5CDD505-2E9C-101B-9397-08002B2CF9AE}">
    <vt:lpwstr/>
  </property>
  <property name="FSC#BAFUBDO@15.1700:Volumen_Ausgangstext" pid="182" fmtid="{D5CDD505-2E9C-101B-9397-08002B2CF9AE}">
    <vt:lpwstr/>
  </property>
  <property name="FSC#BAFUBDO@15.1700:Zeit" pid="183" fmtid="{D5CDD505-2E9C-101B-9397-08002B2CF9AE}">
    <vt:lpwstr/>
  </property>
  <property name="FSC#BAFUBDO@15.1700:Zielsprache" pid="184" fmtid="{D5CDD505-2E9C-101B-9397-08002B2CF9AE}">
    <vt:lpwstr/>
  </property>
  <property name="FSC#BAFUBDO@15.1700:Zirkulation" pid="185" fmtid="{D5CDD505-2E9C-101B-9397-08002B2CF9AE}">
    <vt:lpwstr/>
  </property>
  <property name="FSC#BAFUBDO@15.1700:Zirkulation_Dat" pid="186" fmtid="{D5CDD505-2E9C-101B-9397-08002B2CF9AE}">
    <vt:lpwstr/>
  </property>
  <property name="FSC#BAFUBDO@15.1700:Zust_Behoerde" pid="187" fmtid="{D5CDD505-2E9C-101B-9397-08002B2CF9AE}">
    <vt:lpwstr/>
  </property>
  <property name="FSC#UVEKCFG@15.1700:Function" pid="188" fmtid="{D5CDD505-2E9C-101B-9397-08002B2CF9AE}">
    <vt:lpwstr/>
  </property>
  <property name="FSC#UVEKCFG@15.1700:FileRespOrg" pid="189" fmtid="{D5CDD505-2E9C-101B-9397-08002B2CF9AE}">
    <vt:lpwstr>Klima (K)</vt:lpwstr>
  </property>
  <property name="FSC#UVEKCFG@15.1700:DefaultGroupFileResponsible" pid="190" fmtid="{D5CDD505-2E9C-101B-9397-08002B2CF9AE}">
    <vt:lpwstr/>
  </property>
  <property name="FSC#UVEKCFG@15.1700:FileRespFunction" pid="191" fmtid="{D5CDD505-2E9C-101B-9397-08002B2CF9AE}">
    <vt:lpwstr/>
  </property>
  <property name="FSC#UVEKCFG@15.1700:AssignedClassification" pid="192" fmtid="{D5CDD505-2E9C-101B-9397-08002B2CF9AE}">
    <vt:lpwstr/>
  </property>
  <property name="FSC#UVEKCFG@15.1700:AssignedClassificationCode" pid="193" fmtid="{D5CDD505-2E9C-101B-9397-08002B2CF9AE}">
    <vt:lpwstr>COO.1.1001.1.137854</vt:lpwstr>
  </property>
  <property name="FSC#UVEKCFG@15.1700:FileResponsible" pid="194" fmtid="{D5CDD505-2E9C-101B-9397-08002B2CF9AE}">
    <vt:lpwstr/>
  </property>
  <property name="FSC#UVEKCFG@15.1700:FileResponsibleTel" pid="195" fmtid="{D5CDD505-2E9C-101B-9397-08002B2CF9AE}">
    <vt:lpwstr/>
  </property>
  <property name="FSC#UVEKCFG@15.1700:FileResponsibleEmail" pid="196" fmtid="{D5CDD505-2E9C-101B-9397-08002B2CF9AE}">
    <vt:lpwstr/>
  </property>
  <property name="FSC#UVEKCFG@15.1700:FileResponsibleFax" pid="197" fmtid="{D5CDD505-2E9C-101B-9397-08002B2CF9AE}">
    <vt:lpwstr/>
  </property>
  <property name="FSC#UVEKCFG@15.1700:FileResponsibleAddress" pid="198" fmtid="{D5CDD505-2E9C-101B-9397-08002B2CF9AE}">
    <vt:lpwstr/>
  </property>
  <property name="FSC#UVEKCFG@15.1700:FileResponsibleStreet" pid="199" fmtid="{D5CDD505-2E9C-101B-9397-08002B2CF9AE}">
    <vt:lpwstr/>
  </property>
  <property name="FSC#UVEKCFG@15.1700:FileResponsiblezipcode" pid="200" fmtid="{D5CDD505-2E9C-101B-9397-08002B2CF9AE}">
    <vt:lpwstr/>
  </property>
  <property name="FSC#UVEKCFG@15.1700:FileResponsiblecity" pid="201" fmtid="{D5CDD505-2E9C-101B-9397-08002B2CF9AE}">
    <vt:lpwstr/>
  </property>
  <property name="FSC#UVEKCFG@15.1700:FileResponsibleAbbreviation" pid="202" fmtid="{D5CDD505-2E9C-101B-9397-08002B2CF9AE}">
    <vt:lpwstr/>
  </property>
  <property name="FSC#UVEKCFG@15.1700:FileRespOrgHome" pid="203" fmtid="{D5CDD505-2E9C-101B-9397-08002B2CF9AE}">
    <vt:lpwstr/>
  </property>
  <property name="FSC#UVEKCFG@15.1700:CurrUserAbbreviation" pid="204" fmtid="{D5CDD505-2E9C-101B-9397-08002B2CF9AE}">
    <vt:lpwstr>GEA</vt:lpwstr>
  </property>
  <property name="FSC#UVEKCFG@15.1700:CategoryReference" pid="205" fmtid="{D5CDD505-2E9C-101B-9397-08002B2CF9AE}">
    <vt:lpwstr>237-04.3</vt:lpwstr>
  </property>
  <property name="FSC#UVEKCFG@15.1700:cooAddress" pid="206" fmtid="{D5CDD505-2E9C-101B-9397-08002B2CF9AE}">
    <vt:lpwstr>COO.2002.100.2.10697764</vt:lpwstr>
  </property>
  <property name="FSC#UVEKCFG@15.1700:sleeveFileReference" pid="207" fmtid="{D5CDD505-2E9C-101B-9397-08002B2CF9AE}">
    <vt:lpwstr/>
  </property>
  <property name="FSC#UVEKCFG@15.1700:BureauName" pid="208" fmtid="{D5CDD505-2E9C-101B-9397-08002B2CF9AE}">
    <vt:lpwstr>Bundesamt für Umwelt</vt:lpwstr>
  </property>
  <property name="FSC#UVEKCFG@15.1700:BureauShortName" pid="209" fmtid="{D5CDD505-2E9C-101B-9397-08002B2CF9AE}">
    <vt:lpwstr>BAFU</vt:lpwstr>
  </property>
  <property name="FSC#UVEKCFG@15.1700:BureauWebsite" pid="210" fmtid="{D5CDD505-2E9C-101B-9397-08002B2CF9AE}">
    <vt:lpwstr>www.bafu.admin.ch</vt:lpwstr>
  </property>
  <property name="FSC#UVEKCFG@15.1700:SubFileTitle" pid="211" fmtid="{D5CDD505-2E9C-101B-9397-08002B2CF9AE}">
    <vt:lpwstr>2017 Monitoringbericht Varo geschwärzt</vt:lpwstr>
  </property>
  <property name="FSC#UVEKCFG@15.1700:ForeignNumber" pid="212" fmtid="{D5CDD505-2E9C-101B-9397-08002B2CF9AE}">
    <vt:lpwstr/>
  </property>
  <property name="FSC#UVEKCFG@15.1700:Amtstitel" pid="213" fmtid="{D5CDD505-2E9C-101B-9397-08002B2CF9AE}">
    <vt:lpwstr/>
  </property>
  <property name="FSC#UVEKCFG@15.1700:ZusendungAm" pid="214" fmtid="{D5CDD505-2E9C-101B-9397-08002B2CF9AE}">
    <vt:lpwstr/>
  </property>
  <property name="FSC#UVEKCFG@15.1700:SignerLeft" pid="215" fmtid="{D5CDD505-2E9C-101B-9397-08002B2CF9AE}">
    <vt:lpwstr/>
  </property>
  <property name="FSC#UVEKCFG@15.1700:SignerRight" pid="216" fmtid="{D5CDD505-2E9C-101B-9397-08002B2CF9AE}">
    <vt:lpwstr/>
  </property>
  <property name="FSC#UVEKCFG@15.1700:SignerLeftJobTitle" pid="217" fmtid="{D5CDD505-2E9C-101B-9397-08002B2CF9AE}">
    <vt:lpwstr/>
  </property>
  <property name="FSC#UVEKCFG@15.1700:SignerRightJobTitle" pid="218" fmtid="{D5CDD505-2E9C-101B-9397-08002B2CF9AE}">
    <vt:lpwstr/>
  </property>
  <property name="FSC#UVEKCFG@15.1700:SignerLeftFunction" pid="219" fmtid="{D5CDD505-2E9C-101B-9397-08002B2CF9AE}">
    <vt:lpwstr/>
  </property>
  <property name="FSC#UVEKCFG@15.1700:SignerRightFunction" pid="220" fmtid="{D5CDD505-2E9C-101B-9397-08002B2CF9AE}">
    <vt:lpwstr/>
  </property>
  <property name="FSC#UVEKCFG@15.1700:SignerLeftUserRoleGroup" pid="221" fmtid="{D5CDD505-2E9C-101B-9397-08002B2CF9AE}">
    <vt:lpwstr/>
  </property>
  <property name="FSC#UVEKCFG@15.1700:SignerRightUserRoleGroup" pid="222" fmtid="{D5CDD505-2E9C-101B-9397-08002B2CF9AE}">
    <vt:lpwstr/>
  </property>
  <property name="FSC#UVEKCFG@15.1700:DocumentNumber" pid="223" fmtid="{D5CDD505-2E9C-101B-9397-08002B2CF9AE}">
    <vt:lpwstr>S174-1436</vt:lpwstr>
  </property>
  <property name="FSC#UVEKCFG@15.1700:AssignmentNumber" pid="224" fmtid="{D5CDD505-2E9C-101B-9397-08002B2CF9AE}">
    <vt:lpwstr/>
  </property>
  <property name="FSC#UVEKCFG@15.1700:EM_Personal" pid="225" fmtid="{D5CDD505-2E9C-101B-9397-08002B2CF9AE}">
    <vt:lpwstr/>
  </property>
  <property name="FSC#UVEKCFG@15.1700:EM_Geschlecht" pid="226" fmtid="{D5CDD505-2E9C-101B-9397-08002B2CF9AE}">
    <vt:lpwstr/>
  </property>
  <property name="FSC#UVEKCFG@15.1700:EM_GebDatum" pid="227" fmtid="{D5CDD505-2E9C-101B-9397-08002B2CF9AE}">
    <vt:lpwstr/>
  </property>
  <property name="FSC#UVEKCFG@15.1700:EM_Funktion" pid="228" fmtid="{D5CDD505-2E9C-101B-9397-08002B2CF9AE}">
    <vt:lpwstr/>
  </property>
  <property name="FSC#UVEKCFG@15.1700:EM_Beruf" pid="229" fmtid="{D5CDD505-2E9C-101B-9397-08002B2CF9AE}">
    <vt:lpwstr/>
  </property>
  <property name="FSC#UVEKCFG@15.1700:EM_SVNR" pid="230" fmtid="{D5CDD505-2E9C-101B-9397-08002B2CF9AE}">
    <vt:lpwstr/>
  </property>
  <property name="FSC#UVEKCFG@15.1700:EM_Familienstand" pid="231" fmtid="{D5CDD505-2E9C-101B-9397-08002B2CF9AE}">
    <vt:lpwstr/>
  </property>
  <property name="FSC#UVEKCFG@15.1700:EM_Muttersprache" pid="232" fmtid="{D5CDD505-2E9C-101B-9397-08002B2CF9AE}">
    <vt:lpwstr/>
  </property>
  <property name="FSC#UVEKCFG@15.1700:EM_Geboren_in" pid="233" fmtid="{D5CDD505-2E9C-101B-9397-08002B2CF9AE}">
    <vt:lpwstr/>
  </property>
  <property name="FSC#UVEKCFG@15.1700:EM_Briefanrede" pid="234" fmtid="{D5CDD505-2E9C-101B-9397-08002B2CF9AE}">
    <vt:lpwstr/>
  </property>
  <property name="FSC#UVEKCFG@15.1700:EM_Kommunikationssprache" pid="235" fmtid="{D5CDD505-2E9C-101B-9397-08002B2CF9AE}">
    <vt:lpwstr/>
  </property>
  <property name="FSC#UVEKCFG@15.1700:EM_Webseite" pid="236" fmtid="{D5CDD505-2E9C-101B-9397-08002B2CF9AE}">
    <vt:lpwstr/>
  </property>
  <property name="FSC#UVEKCFG@15.1700:EM_TelNr_Business" pid="237" fmtid="{D5CDD505-2E9C-101B-9397-08002B2CF9AE}">
    <vt:lpwstr/>
  </property>
  <property name="FSC#UVEKCFG@15.1700:EM_TelNr_Private" pid="238" fmtid="{D5CDD505-2E9C-101B-9397-08002B2CF9AE}">
    <vt:lpwstr/>
  </property>
  <property name="FSC#UVEKCFG@15.1700:EM_TelNr_Mobile" pid="239" fmtid="{D5CDD505-2E9C-101B-9397-08002B2CF9AE}">
    <vt:lpwstr/>
  </property>
  <property name="FSC#UVEKCFG@15.1700:EM_TelNr_Other" pid="240" fmtid="{D5CDD505-2E9C-101B-9397-08002B2CF9AE}">
    <vt:lpwstr/>
  </property>
  <property name="FSC#UVEKCFG@15.1700:EM_TelNr_Fax" pid="241" fmtid="{D5CDD505-2E9C-101B-9397-08002B2CF9AE}">
    <vt:lpwstr/>
  </property>
  <property name="FSC#UVEKCFG@15.1700:EM_EMail1" pid="242" fmtid="{D5CDD505-2E9C-101B-9397-08002B2CF9AE}">
    <vt:lpwstr/>
  </property>
  <property name="FSC#UVEKCFG@15.1700:EM_EMail2" pid="243" fmtid="{D5CDD505-2E9C-101B-9397-08002B2CF9AE}">
    <vt:lpwstr/>
  </property>
  <property name="FSC#UVEKCFG@15.1700:EM_EMail3" pid="244" fmtid="{D5CDD505-2E9C-101B-9397-08002B2CF9AE}">
    <vt:lpwstr/>
  </property>
  <property name="FSC#UVEKCFG@15.1700:EM_Name" pid="245" fmtid="{D5CDD505-2E9C-101B-9397-08002B2CF9AE}">
    <vt:lpwstr/>
  </property>
  <property name="FSC#UVEKCFG@15.1700:EM_UID" pid="246" fmtid="{D5CDD505-2E9C-101B-9397-08002B2CF9AE}">
    <vt:lpwstr/>
  </property>
  <property name="FSC#UVEKCFG@15.1700:EM_Rechtsform" pid="247" fmtid="{D5CDD505-2E9C-101B-9397-08002B2CF9AE}">
    <vt:lpwstr/>
  </property>
  <property name="FSC#UVEKCFG@15.1700:EM_Klassifizierung" pid="248" fmtid="{D5CDD505-2E9C-101B-9397-08002B2CF9AE}">
    <vt:lpwstr/>
  </property>
  <property name="FSC#UVEKCFG@15.1700:EM_Gruendungsjahr" pid="249" fmtid="{D5CDD505-2E9C-101B-9397-08002B2CF9AE}">
    <vt:lpwstr/>
  </property>
  <property name="FSC#UVEKCFG@15.1700:EM_Versandart" pid="250" fmtid="{D5CDD505-2E9C-101B-9397-08002B2CF9AE}">
    <vt:lpwstr>B-Post</vt:lpwstr>
  </property>
  <property name="FSC#UVEKCFG@15.1700:EM_Versandvermek" pid="251" fmtid="{D5CDD505-2E9C-101B-9397-08002B2CF9AE}">
    <vt:lpwstr/>
  </property>
  <property name="FSC#UVEKCFG@15.1700:EM_Anrede" pid="252" fmtid="{D5CDD505-2E9C-101B-9397-08002B2CF9AE}">
    <vt:lpwstr/>
  </property>
  <property name="FSC#UVEKCFG@15.1700:EM_Titel" pid="253" fmtid="{D5CDD505-2E9C-101B-9397-08002B2CF9AE}">
    <vt:lpwstr/>
  </property>
  <property name="FSC#UVEKCFG@15.1700:EM_Nachgestellter_Titel" pid="254" fmtid="{D5CDD505-2E9C-101B-9397-08002B2CF9AE}">
    <vt:lpwstr/>
  </property>
  <property name="FSC#UVEKCFG@15.1700:EM_Vorname" pid="255" fmtid="{D5CDD505-2E9C-101B-9397-08002B2CF9AE}">
    <vt:lpwstr/>
  </property>
  <property name="FSC#UVEKCFG@15.1700:EM_Nachname" pid="256" fmtid="{D5CDD505-2E9C-101B-9397-08002B2CF9AE}">
    <vt:lpwstr/>
  </property>
  <property name="FSC#UVEKCFG@15.1700:EM_Kurzbezeichnung" pid="257" fmtid="{D5CDD505-2E9C-101B-9397-08002B2CF9AE}">
    <vt:lpwstr/>
  </property>
  <property name="FSC#UVEKCFG@15.1700:EM_Organisations_Zeile_1" pid="258" fmtid="{D5CDD505-2E9C-101B-9397-08002B2CF9AE}">
    <vt:lpwstr/>
  </property>
  <property name="FSC#UVEKCFG@15.1700:EM_Organisations_Zeile_2" pid="259" fmtid="{D5CDD505-2E9C-101B-9397-08002B2CF9AE}">
    <vt:lpwstr/>
  </property>
  <property name="FSC#UVEKCFG@15.1700:EM_Organisations_Zeile_3" pid="260" fmtid="{D5CDD505-2E9C-101B-9397-08002B2CF9AE}">
    <vt:lpwstr/>
  </property>
  <property name="FSC#UVEKCFG@15.1700:EM_Strasse" pid="261" fmtid="{D5CDD505-2E9C-101B-9397-08002B2CF9AE}">
    <vt:lpwstr/>
  </property>
  <property name="FSC#UVEKCFG@15.1700:EM_Hausnummer" pid="262" fmtid="{D5CDD505-2E9C-101B-9397-08002B2CF9AE}">
    <vt:lpwstr/>
  </property>
  <property name="FSC#UVEKCFG@15.1700:EM_Strasse2" pid="263" fmtid="{D5CDD505-2E9C-101B-9397-08002B2CF9AE}">
    <vt:lpwstr/>
  </property>
  <property name="FSC#UVEKCFG@15.1700:EM_Hausnummer_Zusatz" pid="264" fmtid="{D5CDD505-2E9C-101B-9397-08002B2CF9AE}">
    <vt:lpwstr/>
  </property>
  <property name="FSC#UVEKCFG@15.1700:EM_Postfach" pid="265" fmtid="{D5CDD505-2E9C-101B-9397-08002B2CF9AE}">
    <vt:lpwstr/>
  </property>
  <property name="FSC#UVEKCFG@15.1700:EM_PLZ" pid="266" fmtid="{D5CDD505-2E9C-101B-9397-08002B2CF9AE}">
    <vt:lpwstr/>
  </property>
  <property name="FSC#UVEKCFG@15.1700:EM_Ort" pid="267" fmtid="{D5CDD505-2E9C-101B-9397-08002B2CF9AE}">
    <vt:lpwstr/>
  </property>
  <property name="FSC#UVEKCFG@15.1700:EM_Land" pid="268" fmtid="{D5CDD505-2E9C-101B-9397-08002B2CF9AE}">
    <vt:lpwstr/>
  </property>
  <property name="FSC#UVEKCFG@15.1700:EM_E_Mail_Adresse" pid="269" fmtid="{D5CDD505-2E9C-101B-9397-08002B2CF9AE}">
    <vt:lpwstr/>
  </property>
  <property name="FSC#UVEKCFG@15.1700:EM_Funktionsbezeichnung" pid="270" fmtid="{D5CDD505-2E9C-101B-9397-08002B2CF9AE}">
    <vt:lpwstr/>
  </property>
  <property name="FSC#UVEKCFG@15.1700:EM_Serienbrieffeld_1" pid="271" fmtid="{D5CDD505-2E9C-101B-9397-08002B2CF9AE}">
    <vt:lpwstr/>
  </property>
  <property name="FSC#UVEKCFG@15.1700:EM_Serienbrieffeld_2" pid="272" fmtid="{D5CDD505-2E9C-101B-9397-08002B2CF9AE}">
    <vt:lpwstr/>
  </property>
  <property name="FSC#UVEKCFG@15.1700:EM_Serienbrieffeld_3" pid="273" fmtid="{D5CDD505-2E9C-101B-9397-08002B2CF9AE}">
    <vt:lpwstr/>
  </property>
  <property name="FSC#UVEKCFG@15.1700:EM_Serienbrieffeld_4" pid="274" fmtid="{D5CDD505-2E9C-101B-9397-08002B2CF9AE}">
    <vt:lpwstr/>
  </property>
  <property name="FSC#UVEKCFG@15.1700:EM_Serienbrieffeld_5" pid="275" fmtid="{D5CDD505-2E9C-101B-9397-08002B2CF9AE}">
    <vt:lpwstr/>
  </property>
  <property name="FSC#UVEKCFG@15.1700:EM_Address" pid="276" fmtid="{D5CDD505-2E9C-101B-9397-08002B2CF9AE}">
    <vt:lpwstr/>
  </property>
  <property name="FSC#UVEKCFG@15.1700:Abs_Nachname" pid="277" fmtid="{D5CDD505-2E9C-101B-9397-08002B2CF9AE}">
    <vt:lpwstr/>
  </property>
  <property name="FSC#UVEKCFG@15.1700:Abs_Vorname" pid="278" fmtid="{D5CDD505-2E9C-101B-9397-08002B2CF9AE}">
    <vt:lpwstr/>
  </property>
  <property name="FSC#UVEKCFG@15.1700:Abs_Zeichen" pid="279" fmtid="{D5CDD505-2E9C-101B-9397-08002B2CF9AE}">
    <vt:lpwstr/>
  </property>
  <property name="FSC#UVEKCFG@15.1700:Anrede" pid="280" fmtid="{D5CDD505-2E9C-101B-9397-08002B2CF9AE}">
    <vt:lpwstr/>
  </property>
  <property name="FSC#UVEKCFG@15.1700:EM_Versandartspez" pid="281" fmtid="{D5CDD505-2E9C-101B-9397-08002B2CF9AE}">
    <vt:lpwstr/>
  </property>
  <property name="FSC#UVEKCFG@15.1700:Briefdatum" pid="282" fmtid="{D5CDD505-2E9C-101B-9397-08002B2CF9AE}">
    <vt:lpwstr>25.04.2019</vt:lpwstr>
  </property>
  <property name="FSC#UVEKCFG@15.1700:Empf_Zeichen" pid="283" fmtid="{D5CDD505-2E9C-101B-9397-08002B2CF9AE}">
    <vt:lpwstr/>
  </property>
  <property name="FSC#UVEKCFG@15.1700:FilialePLZ" pid="284" fmtid="{D5CDD505-2E9C-101B-9397-08002B2CF9AE}">
    <vt:lpwstr/>
  </property>
  <property name="FSC#UVEKCFG@15.1700:Gegenstand" pid="285" fmtid="{D5CDD505-2E9C-101B-9397-08002B2CF9AE}">
    <vt:lpwstr>2017 Monitoringbericht Varo geschwärzt</vt:lpwstr>
  </property>
  <property name="FSC#UVEKCFG@15.1700:Nummer" pid="286" fmtid="{D5CDD505-2E9C-101B-9397-08002B2CF9AE}">
    <vt:lpwstr>S174-1436</vt:lpwstr>
  </property>
  <property name="FSC#UVEKCFG@15.1700:Unterschrift_Nachname" pid="287" fmtid="{D5CDD505-2E9C-101B-9397-08002B2CF9AE}">
    <vt:lpwstr/>
  </property>
  <property name="FSC#UVEKCFG@15.1700:Unterschrift_Vorname" pid="288" fmtid="{D5CDD505-2E9C-101B-9397-08002B2CF9AE}">
    <vt:lpwstr/>
  </property>
  <property name="FSC#UVEKCFG@15.1700:FileResponsibleStreetPostal" pid="289" fmtid="{D5CDD505-2E9C-101B-9397-08002B2CF9AE}">
    <vt:lpwstr/>
  </property>
  <property name="FSC#UVEKCFG@15.1700:FileResponsiblezipcodePostal" pid="290" fmtid="{D5CDD505-2E9C-101B-9397-08002B2CF9AE}">
    <vt:lpwstr/>
  </property>
  <property name="FSC#UVEKCFG@15.1700:FileResponsiblecityPostal" pid="291" fmtid="{D5CDD505-2E9C-101B-9397-08002B2CF9AE}">
    <vt:lpwstr/>
  </property>
  <property name="FSC#UVEKCFG@15.1700:FileResponsibleStreetInvoice" pid="292" fmtid="{D5CDD505-2E9C-101B-9397-08002B2CF9AE}">
    <vt:lpwstr/>
  </property>
  <property name="FSC#UVEKCFG@15.1700:FileResponsiblezipcodeInvoice" pid="293" fmtid="{D5CDD505-2E9C-101B-9397-08002B2CF9AE}">
    <vt:lpwstr/>
  </property>
  <property name="FSC#UVEKCFG@15.1700:FileResponsiblecityInvoice" pid="294" fmtid="{D5CDD505-2E9C-101B-9397-08002B2CF9AE}">
    <vt:lpwstr/>
  </property>
  <property name="FSC#UVEKCFG@15.1700:ResponsibleDefaultRoleOrg" pid="295" fmtid="{D5CDD505-2E9C-101B-9397-08002B2CF9AE}">
    <vt:lpwstr/>
  </property>
  <property name="FSC#COOELAK@1.1001:Subject" pid="296" fmtid="{D5CDD505-2E9C-101B-9397-08002B2CF9AE}">
    <vt:lpwstr/>
  </property>
  <property name="FSC#COOELAK@1.1001:FileReference" pid="297" fmtid="{D5CDD505-2E9C-101B-9397-08002B2CF9AE}">
    <vt:lpwstr>237-04.3-65099</vt:lpwstr>
  </property>
  <property name="FSC#COOELAK@1.1001:FileRefYear" pid="298" fmtid="{D5CDD505-2E9C-101B-9397-08002B2CF9AE}">
    <vt:lpwstr>2013</vt:lpwstr>
  </property>
  <property name="FSC#COOELAK@1.1001:FileRefOrdinal" pid="299" fmtid="{D5CDD505-2E9C-101B-9397-08002B2CF9AE}">
    <vt:lpwstr>65099</vt:lpwstr>
  </property>
  <property name="FSC#COOELAK@1.1001:FileRefOU" pid="300" fmtid="{D5CDD505-2E9C-101B-9397-08002B2CF9AE}">
    <vt:lpwstr>Klima (K)</vt:lpwstr>
  </property>
  <property name="FSC#COOELAK@1.1001:Organization" pid="301" fmtid="{D5CDD505-2E9C-101B-9397-08002B2CF9AE}">
    <vt:lpwstr/>
  </property>
  <property name="FSC#COOELAK@1.1001:Owner" pid="302" fmtid="{D5CDD505-2E9C-101B-9397-08002B2CF9AE}">
    <vt:lpwstr>Gliesche Aric</vt:lpwstr>
  </property>
  <property name="FSC#COOELAK@1.1001:OwnerExtension" pid="303" fmtid="{D5CDD505-2E9C-101B-9397-08002B2CF9AE}">
    <vt:lpwstr>+41 58 46 538 15</vt:lpwstr>
  </property>
  <property name="FSC#COOELAK@1.1001:OwnerFaxExtension" pid="304" fmtid="{D5CDD505-2E9C-101B-9397-08002B2CF9AE}">
    <vt:lpwstr>+41 58 46 299 81</vt:lpwstr>
  </property>
  <property name="FSC#COOELAK@1.1001:DispatchedBy" pid="305" fmtid="{D5CDD505-2E9C-101B-9397-08002B2CF9AE}">
    <vt:lpwstr/>
  </property>
  <property name="FSC#COOELAK@1.1001:DispatchedAt" pid="306" fmtid="{D5CDD505-2E9C-101B-9397-08002B2CF9AE}">
    <vt:lpwstr/>
  </property>
  <property name="FSC#COOELAK@1.1001:ApprovedBy" pid="307" fmtid="{D5CDD505-2E9C-101B-9397-08002B2CF9AE}">
    <vt:lpwstr/>
  </property>
  <property name="FSC#COOELAK@1.1001:ApprovedAt" pid="308" fmtid="{D5CDD505-2E9C-101B-9397-08002B2CF9AE}">
    <vt:lpwstr/>
  </property>
  <property name="FSC#COOELAK@1.1001:Department" pid="309" fmtid="{D5CDD505-2E9C-101B-9397-08002B2CF9AE}">
    <vt:lpwstr>Klima (K) (BAFU)</vt:lpwstr>
  </property>
  <property name="FSC#COOELAK@1.1001:CreatedAt" pid="310" fmtid="{D5CDD505-2E9C-101B-9397-08002B2CF9AE}">
    <vt:lpwstr>25.04.2019</vt:lpwstr>
  </property>
  <property name="FSC#COOELAK@1.1001:OU" pid="311" fmtid="{D5CDD505-2E9C-101B-9397-08002B2CF9AE}">
    <vt:lpwstr>Klima (K) (BAFU)</vt:lpwstr>
  </property>
  <property name="FSC#COOELAK@1.1001:Priority" pid="312" fmtid="{D5CDD505-2E9C-101B-9397-08002B2CF9AE}">
    <vt:lpwstr> ()</vt:lpwstr>
  </property>
  <property name="FSC#COOELAK@1.1001:ObjBarCode" pid="313" fmtid="{D5CDD505-2E9C-101B-9397-08002B2CF9AE}">
    <vt:lpwstr>*COO.2002.100.2.10697764*</vt:lpwstr>
  </property>
  <property name="FSC#COOELAK@1.1001:RefBarCode" pid="314" fmtid="{D5CDD505-2E9C-101B-9397-08002B2CF9AE}">
    <vt:lpwstr>*COO.2002.100.6.2593988*</vt:lpwstr>
  </property>
  <property name="FSC#COOELAK@1.1001:FileRefBarCode" pid="315" fmtid="{D5CDD505-2E9C-101B-9397-08002B2CF9AE}">
    <vt:lpwstr>*237-04.3-65099*</vt:lpwstr>
  </property>
  <property name="FSC#COOELAK@1.1001:ExternalRef" pid="316" fmtid="{D5CDD505-2E9C-101B-9397-08002B2CF9AE}">
    <vt:lpwstr/>
  </property>
  <property name="FSC#COOELAK@1.1001:IncomingNumber" pid="317" fmtid="{D5CDD505-2E9C-101B-9397-08002B2CF9AE}">
    <vt:lpwstr/>
  </property>
  <property name="FSC#COOELAK@1.1001:IncomingSubject" pid="318" fmtid="{D5CDD505-2E9C-101B-9397-08002B2CF9AE}">
    <vt:lpwstr/>
  </property>
  <property name="FSC#COOELAK@1.1001:ProcessResponsible" pid="319" fmtid="{D5CDD505-2E9C-101B-9397-08002B2CF9AE}">
    <vt:lpwstr/>
  </property>
  <property name="FSC#COOELAK@1.1001:ProcessResponsiblePhone" pid="320" fmtid="{D5CDD505-2E9C-101B-9397-08002B2CF9AE}">
    <vt:lpwstr/>
  </property>
  <property name="FSC#COOELAK@1.1001:ProcessResponsibleMail" pid="321" fmtid="{D5CDD505-2E9C-101B-9397-08002B2CF9AE}">
    <vt:lpwstr/>
  </property>
  <property name="FSC#COOELAK@1.1001:ProcessResponsibleFax" pid="322" fmtid="{D5CDD505-2E9C-101B-9397-08002B2CF9AE}">
    <vt:lpwstr/>
  </property>
  <property name="FSC#COOELAK@1.1001:ApproverFirstName" pid="323" fmtid="{D5CDD505-2E9C-101B-9397-08002B2CF9AE}">
    <vt:lpwstr/>
  </property>
  <property name="FSC#COOELAK@1.1001:ApproverSurName" pid="324" fmtid="{D5CDD505-2E9C-101B-9397-08002B2CF9AE}">
    <vt:lpwstr/>
  </property>
  <property name="FSC#COOELAK@1.1001:ApproverTitle" pid="325" fmtid="{D5CDD505-2E9C-101B-9397-08002B2CF9AE}">
    <vt:lpwstr/>
  </property>
  <property name="FSC#COOELAK@1.1001:ExternalDate" pid="326" fmtid="{D5CDD505-2E9C-101B-9397-08002B2CF9AE}">
    <vt:lpwstr/>
  </property>
  <property name="FSC#COOELAK@1.1001:SettlementApprovedAt" pid="327" fmtid="{D5CDD505-2E9C-101B-9397-08002B2CF9AE}">
    <vt:lpwstr/>
  </property>
  <property name="FSC#COOELAK@1.1001:BaseNumber" pid="328" fmtid="{D5CDD505-2E9C-101B-9397-08002B2CF9AE}">
    <vt:lpwstr>237-04.3</vt:lpwstr>
  </property>
  <property name="FSC#COOELAK@1.1001:CurrentUserRolePos" pid="329" fmtid="{D5CDD505-2E9C-101B-9397-08002B2CF9AE}">
    <vt:lpwstr>Sachbearbeiter/in</vt:lpwstr>
  </property>
  <property name="FSC#COOELAK@1.1001:CurrentUserEmail" pid="330" fmtid="{D5CDD505-2E9C-101B-9397-08002B2CF9AE}">
    <vt:lpwstr>aric.gliesche@bafu.admin.ch</vt:lpwstr>
  </property>
  <property name="FSC#ELAKGOV@1.1001:PersonalSubjGender" pid="331" fmtid="{D5CDD505-2E9C-101B-9397-08002B2CF9AE}">
    <vt:lpwstr/>
  </property>
  <property name="FSC#ELAKGOV@1.1001:PersonalSubjFirstName" pid="332" fmtid="{D5CDD505-2E9C-101B-9397-08002B2CF9AE}">
    <vt:lpwstr/>
  </property>
  <property name="FSC#ELAKGOV@1.1001:PersonalSubjSurName" pid="333" fmtid="{D5CDD505-2E9C-101B-9397-08002B2CF9AE}">
    <vt:lpwstr/>
  </property>
  <property name="FSC#ELAKGOV@1.1001:PersonalSubjSalutation" pid="334" fmtid="{D5CDD505-2E9C-101B-9397-08002B2CF9AE}">
    <vt:lpwstr/>
  </property>
  <property name="FSC#ELAKGOV@1.1001:PersonalSubjAddress" pid="335" fmtid="{D5CDD505-2E9C-101B-9397-08002B2CF9AE}">
    <vt:lpwstr/>
  </property>
  <property name="FSC#ATSTATECFG@1.1001:Office" pid="336" fmtid="{D5CDD505-2E9C-101B-9397-08002B2CF9AE}">
    <vt:lpwstr/>
  </property>
  <property name="FSC#ATSTATECFG@1.1001:Agent" pid="337" fmtid="{D5CDD505-2E9C-101B-9397-08002B2CF9AE}">
    <vt:lpwstr/>
  </property>
  <property name="FSC#ATSTATECFG@1.1001:AgentPhone" pid="338" fmtid="{D5CDD505-2E9C-101B-9397-08002B2CF9AE}">
    <vt:lpwstr/>
  </property>
  <property name="FSC#ATSTATECFG@1.1001:DepartmentFax" pid="339" fmtid="{D5CDD505-2E9C-101B-9397-08002B2CF9AE}">
    <vt:lpwstr/>
  </property>
  <property name="FSC#ATSTATECFG@1.1001:DepartmentEmail" pid="340" fmtid="{D5CDD505-2E9C-101B-9397-08002B2CF9AE}">
    <vt:lpwstr/>
  </property>
  <property name="FSC#ATSTATECFG@1.1001:SubfileDate" pid="341" fmtid="{D5CDD505-2E9C-101B-9397-08002B2CF9AE}">
    <vt:lpwstr/>
  </property>
  <property name="FSC#ATSTATECFG@1.1001:SubfileSubject" pid="342" fmtid="{D5CDD505-2E9C-101B-9397-08002B2CF9AE}">
    <vt:lpwstr>2017 Monitoringbericht Varo geschwärzt</vt:lpwstr>
  </property>
  <property name="FSC#ATSTATECFG@1.1001:DepartmentZipCode" pid="343" fmtid="{D5CDD505-2E9C-101B-9397-08002B2CF9AE}">
    <vt:lpwstr/>
  </property>
  <property name="FSC#ATSTATECFG@1.1001:DepartmentCountry" pid="344" fmtid="{D5CDD505-2E9C-101B-9397-08002B2CF9AE}">
    <vt:lpwstr/>
  </property>
  <property name="FSC#ATSTATECFG@1.1001:DepartmentCity" pid="345" fmtid="{D5CDD505-2E9C-101B-9397-08002B2CF9AE}">
    <vt:lpwstr/>
  </property>
  <property name="FSC#ATSTATECFG@1.1001:DepartmentStreet" pid="346" fmtid="{D5CDD505-2E9C-101B-9397-08002B2CF9AE}">
    <vt:lpwstr/>
  </property>
  <property name="FSC#ATSTATECFG@1.1001:DepartmentDVR" pid="347" fmtid="{D5CDD505-2E9C-101B-9397-08002B2CF9AE}">
    <vt:lpwstr/>
  </property>
  <property name="FSC#ATSTATECFG@1.1001:DepartmentUID" pid="348" fmtid="{D5CDD505-2E9C-101B-9397-08002B2CF9AE}">
    <vt:lpwstr/>
  </property>
  <property name="FSC#ATSTATECFG@1.1001:SubfileReference" pid="349" fmtid="{D5CDD505-2E9C-101B-9397-08002B2CF9AE}">
    <vt:lpwstr>237-04.3-65099/00234/00004/00007</vt:lpwstr>
  </property>
  <property name="FSC#ATSTATECFG@1.1001:Clause" pid="350" fmtid="{D5CDD505-2E9C-101B-9397-08002B2CF9AE}">
    <vt:lpwstr/>
  </property>
  <property name="FSC#ATSTATECFG@1.1001:ApprovedSignature" pid="351" fmtid="{D5CDD505-2E9C-101B-9397-08002B2CF9AE}">
    <vt:lpwstr/>
  </property>
  <property name="FSC#ATSTATECFG@1.1001:BankAccount" pid="352" fmtid="{D5CDD505-2E9C-101B-9397-08002B2CF9AE}">
    <vt:lpwstr/>
  </property>
  <property name="FSC#ATSTATECFG@1.1001:BankAccountOwner" pid="353" fmtid="{D5CDD505-2E9C-101B-9397-08002B2CF9AE}">
    <vt:lpwstr/>
  </property>
  <property name="FSC#ATSTATECFG@1.1001:BankInstitute" pid="354" fmtid="{D5CDD505-2E9C-101B-9397-08002B2CF9AE}">
    <vt:lpwstr/>
  </property>
  <property name="FSC#ATSTATECFG@1.1001:BankAccountID" pid="355" fmtid="{D5CDD505-2E9C-101B-9397-08002B2CF9AE}">
    <vt:lpwstr/>
  </property>
  <property name="FSC#ATSTATECFG@1.1001:BankAccountIBAN" pid="356" fmtid="{D5CDD505-2E9C-101B-9397-08002B2CF9AE}">
    <vt:lpwstr/>
  </property>
  <property name="FSC#ATSTATECFG@1.1001:BankAccountBIC" pid="357" fmtid="{D5CDD505-2E9C-101B-9397-08002B2CF9AE}">
    <vt:lpwstr/>
  </property>
  <property name="FSC#ATSTATECFG@1.1001:BankName" pid="358" fmtid="{D5CDD505-2E9C-101B-9397-08002B2CF9AE}">
    <vt:lpwstr/>
  </property>
  <property name="FSC#COOSYSTEM@1.1:Container" pid="359" fmtid="{D5CDD505-2E9C-101B-9397-08002B2CF9AE}">
    <vt:lpwstr>COO.2002.100.2.10697764</vt:lpwstr>
  </property>
  <property name="FSC#FSCFOLIO@1.1001:docpropproject" pid="360" fmtid="{D5CDD505-2E9C-101B-9397-08002B2CF9AE}">
    <vt:lpwstr/>
  </property>
</Properties>
</file>