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MP Biodiesel SA\"/>
    </mc:Choice>
  </mc:AlternateContent>
  <xr:revisionPtr revIDLastSave="0" documentId="13_ncr:1_{DCBF3458-6A4B-47D3-990E-AE55EFED6FA2}" xr6:coauthVersionLast="40" xr6:coauthVersionMax="40" xr10:uidLastSave="{00000000-0000-0000-0000-000000000000}"/>
  <bookViews>
    <workbookView xWindow="-110" yWindow="-110" windowWidth="19420" windowHeight="10420" firstSheet="3" activeTab="4"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'OZD-Hersteller'!$A$1:$F$76</definedName>
  </definedNames>
  <calcPr calcId="181029"/>
</workbook>
</file>

<file path=xl/calcChain.xml><?xml version="1.0" encoding="utf-8"?>
<calcChain xmlns="http://schemas.openxmlformats.org/spreadsheetml/2006/main">
  <c r="C10" i="7" l="1"/>
  <c r="E15" i="8" s="1"/>
  <c r="C6" i="7"/>
  <c r="C4" i="7"/>
  <c r="G22" i="9" s="1"/>
  <c r="G31" i="9"/>
  <c r="G29" i="9"/>
  <c r="E14" i="8"/>
  <c r="G30" i="9" l="1"/>
  <c r="G3" i="9" s="1"/>
  <c r="G20" i="9"/>
  <c r="G4" i="9" l="1"/>
</calcChain>
</file>

<file path=xl/sharedStrings.xml><?xml version="1.0" encoding="utf-8"?>
<sst xmlns="http://schemas.openxmlformats.org/spreadsheetml/2006/main" count="377" uniqueCount="233">
  <si>
    <t>Programmtitel</t>
  </si>
  <si>
    <t>Programmeigner</t>
  </si>
  <si>
    <t>Biofuels Schweiz</t>
  </si>
  <si>
    <t xml:space="preserve">Ulrich Frei, Geschäftsführer </t>
  </si>
  <si>
    <t>061 983 11 11</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</si>
  <si>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</si>
  <si>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</si>
  <si>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</si>
  <si>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</si>
  <si>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</si>
  <si>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</si>
  <si>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</si>
  <si>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</si>
  <si>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</si>
  <si>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</si>
  <si>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</si>
  <si>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</si>
  <si>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</si>
  <si>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</si>
  <si>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</si>
  <si>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</si>
  <si>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</si>
  <si>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</si>
  <si>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</si>
  <si>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</si>
  <si>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</si>
  <si>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</si>
  <si>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</si>
  <si>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</si>
  <si>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</si>
  <si>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Einzureichende Unterlagen</t>
  </si>
  <si>
    <t xml:space="preserve">Qualitässsicherung </t>
  </si>
  <si>
    <t>Differenz</t>
  </si>
  <si>
    <t>Parameter</t>
  </si>
  <si>
    <t>Einheit</t>
  </si>
  <si>
    <t>CHF</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</si>
  <si>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</si>
  <si>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</si>
  <si>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</si>
  <si>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</si>
  <si>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</si>
  <si>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</si>
  <si>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</si>
  <si>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</si>
  <si>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</si>
  <si>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</si>
  <si>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</si>
  <si>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</si>
  <si>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</si>
  <si>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</si>
  <si>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</si>
  <si>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</si>
  <si>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</si>
  <si>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</si>
  <si>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</si>
  <si>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</si>
  <si>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</si>
  <si>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</si>
  <si>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</si>
  <si>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</si>
  <si>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</si>
  <si>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</si>
  <si>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</si>
  <si>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</si>
  <si>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</si>
  <si>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</si>
  <si>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</si>
  <si>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</si>
  <si>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</si>
  <si>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</si>
  <si>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</si>
  <si>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</si>
  <si>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</si>
  <si>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</si>
  <si>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</si>
  <si>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</si>
  <si>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</si>
  <si>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</si>
  <si>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</si>
  <si>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</si>
  <si>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</si>
  <si>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</si>
  <si>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</si>
  <si>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</si>
  <si>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</si>
  <si>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</si>
  <si>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</si>
  <si>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</si>
  <si>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</si>
  <si>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</si>
  <si>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</si>
  <si>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</si>
  <si>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</si>
  <si>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</si>
  <si>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</si>
  <si>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</si>
  <si>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</si>
  <si>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</si>
  <si>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</si>
  <si>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</si>
  <si>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</si>
  <si>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</si>
  <si>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</si>
  <si>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</si>
  <si>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</si>
  <si>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</si>
  <si>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</si>
  <si>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</si>
  <si>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</si>
  <si>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</si>
  <si>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</si>
  <si>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</si>
  <si>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</si>
  <si>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</si>
  <si>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</si>
  <si>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</si>
  <si>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</si>
  <si>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</si>
  <si>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</si>
  <si>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</si>
  <si>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</si>
  <si>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</si>
  <si>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</si>
  <si>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</si>
  <si>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</si>
  <si>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</si>
  <si>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</si>
  <si>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</si>
  <si>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</si>
  <si>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</si>
  <si>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</si>
  <si>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</si>
  <si>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</si>
  <si>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</si>
  <si>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</si>
  <si>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</si>
  <si>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</si>
  <si>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</si>
  <si>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</si>
  <si>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</si>
  <si>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</si>
  <si>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</si>
  <si>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</si>
  <si>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</si>
  <si>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</si>
  <si>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</si>
  <si>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</si>
  <si>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</si>
  <si>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</si>
  <si>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</si>
  <si>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</si>
  <si>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</si>
  <si>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</si>
  <si>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</si>
  <si>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</si>
  <si>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</si>
  <si>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</si>
  <si>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Nachweis Steuerbefreiung (Nr.)</t>
  </si>
  <si>
    <t>(gemäss Formel Programmantrag, Amortisation 15 Jahre)</t>
  </si>
  <si>
    <t>Anrechenbare Biodieselmenge</t>
  </si>
  <si>
    <t>zwischen Aequivalenzpreis und Referenzpreis in CHF/L</t>
  </si>
  <si>
    <t>Produktionskosten</t>
  </si>
  <si>
    <t>Produktionskosten Teilnehmer</t>
  </si>
  <si>
    <t>Werte 
(nur gelbe Felder eingeben)</t>
  </si>
  <si>
    <t>Programmteilnehmer/Vorhaben</t>
  </si>
  <si>
    <t>Anlagen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</si>
  <si>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</si>
  <si>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</si>
  <si>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</si>
  <si>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</si>
  <si>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</si>
  <si>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</si>
  <si>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</si>
  <si>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</si>
  <si>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</si>
  <si>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</si>
  <si>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</si>
  <si>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</si>
  <si>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</si>
  <si>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</si>
  <si>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</si>
  <si>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</si>
  <si>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</si>
  <si>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</si>
  <si>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</si>
  <si>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</si>
  <si>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</si>
  <si>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</si>
  <si>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</si>
  <si>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Rohstoffkosten total</t>
  </si>
  <si>
    <t>Prozesskosten (Energie- &amp; Zusatzstoffe)</t>
  </si>
  <si>
    <t>Instandhaltung &amp; Unterhalt (3% von IK)</t>
  </si>
  <si>
    <t>Verwaltung &amp; Versicherungskosten</t>
  </si>
  <si>
    <t>siehe separate Datei</t>
  </si>
  <si>
    <t>gemäss QS Biodiesel Schweiz</t>
  </si>
  <si>
    <t>Kontakt</t>
  </si>
  <si>
    <t xml:space="preserve">Personalkosten inkl. Sozialleistungen </t>
  </si>
  <si>
    <t>Fremdkapitalzinsen</t>
  </si>
  <si>
    <t>Steuern</t>
  </si>
  <si>
    <t>MP Biodiesel SA</t>
  </si>
  <si>
    <t>Rte. de l'Industrie 86, 1564 Domdidier</t>
  </si>
  <si>
    <t>Marcel Roggo</t>
  </si>
  <si>
    <t>Gebrauchtes Fritieroel</t>
  </si>
  <si>
    <t>Herstellung Nr.</t>
  </si>
  <si>
    <t>CH-Hersteller, OZD-Nw.Nr. 255012</t>
  </si>
  <si>
    <t>BDA 600</t>
  </si>
  <si>
    <t>Monitoringbericht 2017</t>
  </si>
  <si>
    <t>Bahnhofstr. 9, 4450 Sissach</t>
  </si>
  <si>
    <t>01.01. - 31.12.2017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</si>
  <si>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</si>
  <si>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</si>
  <si>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</si>
  <si>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</si>
  <si>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</si>
  <si>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</si>
  <si>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</si>
  <si>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</si>
  <si>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</si>
  <si>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</si>
  <si>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</si>
  <si>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</si>
  <si>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</si>
  <si>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</si>
  <si>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</si>
  <si>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1.1. -31.12.17</t>
  </si>
  <si>
    <t>Gewinnmarge (5% der ann. Produktionskosten total)</t>
  </si>
  <si>
    <t>Programmübersicht-QS Biodiesel</t>
  </si>
  <si>
    <t>Kopie Verfügung OZD inkl. Steuerbefreiung</t>
  </si>
  <si>
    <t>CH-Hersteller: gibt es vorgelagerte Stufen, 
die bereits von einer 
CO2-Bescheinigung profitieren?</t>
  </si>
  <si>
    <t>Nein</t>
  </si>
  <si>
    <t>abzüglich Lieferungen an KEV-Bezüger</t>
  </si>
  <si>
    <t>01.01.2017-31.12.2017</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</si>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</sst>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1F497D"/>
      <name val="Calibri"/>
      <family val="2"/>
    </font>
    <font>
      <b/>
      <sz val="8"/>
      <color rgb="FF000000"/>
      <name val="Arial"/>
      <family val="2"/>
    </font>
    <font>
      <sz val="8"/>
      <color rgb="FF000000"/>
      <name val="Times New Roman"/>
      <family val="1"/>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medium">
        <color indexed="64"/>
      </right>
      <top/>
      <bottom/>
      <diagonal/>
    </border>
    <border>
      <left/>
      <right style="medium">
        <color indexed="64"/>
      </right>
      <top/>
      <bottom/>
      <diagonal/>
    </border>
  </borders>
  <cellStyleXfs count="6">
    <xf numFmtId="0" fontId="0" fillId="0" borderId="0"/>
    <xf numFmtId="0" fontId="13" fillId="0" borderId="0" applyNumberFormat="0" applyFill="0" applyBorder="0" applyAlignment="0" applyProtection="0"/>
    <xf numFmtId="168" fontId="12" fillId="0" borderId="0" applyFont="0" applyFill="0" applyBorder="0" applyAlignment="0" applyProtection="0"/>
    <xf numFmtId="0" fontId="14" fillId="0" borderId="0" applyNumberFormat="0" applyBorder="0" applyProtection="0"/>
    <xf numFmtId="0" fontId="15" fillId="0" borderId="0"/>
    <xf numFmtId="0" fontId="14" fillId="0" borderId="0" applyNumberFormat="0" applyBorder="0" applyProtection="0"/>
  </cellStyleXfs>
  <cellXfs count="229">
    <xf numFmtId="0" fontId="0" fillId="0" borderId="0" xfId="0"/>
    <xf numFmtId="0" fontId="16" fillId="0" borderId="0" xfId="0" applyFont="1" applyAlignment="1">
      <alignment horizontal="center"/>
    </xf>
    <xf numFmtId="0" fontId="14" fillId="0" borderId="0" xfId="0" applyFont="1" applyAlignment="1">
      <alignment vertical="center" wrapText="1"/>
    </xf>
    <xf numFmtId="0" fontId="14" fillId="0" borderId="0" xfId="0" applyFont="1" applyAlignment="1">
      <alignment vertical="center"/>
    </xf>
    <xf numFmtId="0" fontId="16" fillId="0" borderId="0" xfId="0" applyFont="1" applyAlignment="1">
      <alignment vertical="center" wrapText="1"/>
    </xf>
    <xf numFmtId="0" fontId="0" fillId="2" borderId="0" xfId="0" applyFill="1"/>
    <xf numFmtId="0" fontId="0" fillId="3" borderId="0" xfId="0" applyFill="1"/>
    <xf numFmtId="0" fontId="0" fillId="0" borderId="6" xfId="0" applyBorder="1"/>
    <xf numFmtId="0" fontId="13" fillId="0" borderId="0" xfId="1" applyAlignment="1">
      <alignment vertical="center"/>
    </xf>
    <xf numFmtId="0" fontId="0" fillId="4" borderId="0" xfId="0" applyFill="1"/>
    <xf numFmtId="0" fontId="17" fillId="4" borderId="0" xfId="0" applyFont="1" applyFill="1"/>
    <xf numFmtId="3" fontId="17" fillId="0" borderId="0" xfId="0" applyNumberFormat="1" applyFont="1" applyAlignment="1">
      <alignment horizontal="center"/>
    </xf>
    <xf numFmtId="165" fontId="17" fillId="0" borderId="0" xfId="0" applyNumberFormat="1" applyFont="1" applyAlignment="1">
      <alignment horizontal="center"/>
    </xf>
    <xf numFmtId="0" fontId="17" fillId="0" borderId="0" xfId="0" applyFont="1"/>
    <xf numFmtId="0" fontId="17" fillId="0" borderId="0" xfId="0" applyFont="1" applyAlignment="1">
      <alignment horizontal="center"/>
    </xf>
    <xf numFmtId="0" fontId="14"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7" fillId="0" borderId="10" xfId="0" applyNumberFormat="1" applyFont="1" applyBorder="1"/>
    <xf numFmtId="3" fontId="20" fillId="0" borderId="0" xfId="0" applyNumberFormat="1" applyFont="1"/>
    <xf numFmtId="0" fontId="21" fillId="0" borderId="0" xfId="0" applyFont="1"/>
    <xf numFmtId="3" fontId="21" fillId="0" borderId="0" xfId="0" applyNumberFormat="1" applyFont="1" applyAlignment="1">
      <alignment horizontal="center"/>
    </xf>
    <xf numFmtId="0" fontId="0" fillId="0" borderId="0" xfId="0" applyAlignment="1">
      <alignment horizontal="left"/>
    </xf>
    <xf numFmtId="3" fontId="17" fillId="0" borderId="11" xfId="0" applyNumberFormat="1" applyFont="1" applyBorder="1"/>
    <xf numFmtId="3" fontId="0" fillId="0" borderId="0" xfId="0" applyNumberFormat="1" applyAlignment="1">
      <alignment horizontal="center"/>
    </xf>
    <xf numFmtId="3" fontId="17" fillId="0" borderId="12" xfId="0" applyNumberFormat="1" applyFont="1" applyBorder="1"/>
    <xf numFmtId="3" fontId="21" fillId="5" borderId="0" xfId="0" applyNumberFormat="1" applyFont="1" applyFill="1" applyAlignment="1">
      <alignment horizontal="center"/>
    </xf>
    <xf numFmtId="3" fontId="0" fillId="0" borderId="13" xfId="0" applyNumberFormat="1" applyBorder="1"/>
    <xf numFmtId="3" fontId="0" fillId="0" borderId="14" xfId="0" applyNumberFormat="1" applyBorder="1"/>
    <xf numFmtId="3" fontId="0" fillId="0" borderId="10" xfId="0" applyNumberFormat="1" applyBorder="1"/>
    <xf numFmtId="3" fontId="0" fillId="0" borderId="12" xfId="0" applyNumberFormat="1" applyBorder="1"/>
    <xf numFmtId="0" fontId="0" fillId="0" borderId="12" xfId="0" applyBorder="1"/>
    <xf numFmtId="0" fontId="16" fillId="0" borderId="0" xfId="0" applyFont="1" applyAlignment="1">
      <alignment vertical="center"/>
    </xf>
    <xf numFmtId="0" fontId="14" fillId="0" borderId="0" xfId="0" applyFont="1"/>
    <xf numFmtId="0" fontId="22" fillId="4" borderId="0" xfId="0" applyFont="1" applyFill="1" applyAlignment="1">
      <alignment vertical="center"/>
    </xf>
    <xf numFmtId="0" fontId="18" fillId="4" borderId="6" xfId="0" applyFont="1" applyFill="1" applyBorder="1" applyAlignment="1">
      <alignment horizontal="center" vertical="center"/>
    </xf>
    <xf numFmtId="0" fontId="18" fillId="0" borderId="0" xfId="0" applyFont="1" applyAlignment="1">
      <alignment horizontal="center" vertical="center"/>
    </xf>
    <xf numFmtId="0" fontId="18" fillId="4" borderId="6" xfId="0" applyFont="1" applyFill="1" applyBorder="1" applyAlignment="1">
      <alignment vertical="center"/>
    </xf>
    <xf numFmtId="0" fontId="18" fillId="4" borderId="15" xfId="0" applyFont="1" applyFill="1" applyBorder="1" applyAlignment="1">
      <alignment vertical="center"/>
    </xf>
    <xf numFmtId="0" fontId="19" fillId="0" borderId="6" xfId="0" applyFont="1" applyBorder="1" applyAlignment="1">
      <alignment vertical="center"/>
    </xf>
    <xf numFmtId="0" fontId="19" fillId="0" borderId="15" xfId="0" applyFont="1" applyBorder="1" applyAlignment="1">
      <alignment vertical="center"/>
    </xf>
    <xf numFmtId="2" fontId="18" fillId="0" borderId="0" xfId="0" applyNumberFormat="1" applyFont="1" applyAlignment="1">
      <alignment horizontal="center" vertical="center"/>
    </xf>
    <xf numFmtId="0" fontId="19" fillId="0" borderId="6" xfId="0" applyFont="1" applyBorder="1" applyAlignment="1">
      <alignment horizontal="left" vertical="center"/>
    </xf>
    <xf numFmtId="0" fontId="19" fillId="0" borderId="16" xfId="0" applyFont="1" applyBorder="1" applyAlignment="1">
      <alignment vertical="center"/>
    </xf>
    <xf numFmtId="0" fontId="19" fillId="0" borderId="17" xfId="0" applyFont="1" applyBorder="1" applyAlignment="1">
      <alignment vertical="center"/>
    </xf>
    <xf numFmtId="165" fontId="18" fillId="4" borderId="6" xfId="0" applyNumberFormat="1" applyFont="1" applyFill="1" applyBorder="1" applyAlignment="1">
      <alignment horizontal="center" vertical="center"/>
    </xf>
    <xf numFmtId="165" fontId="18" fillId="0" borderId="0" xfId="0" applyNumberFormat="1" applyFont="1" applyAlignment="1">
      <alignment horizontal="center" vertical="center"/>
    </xf>
    <xf numFmtId="0" fontId="0" fillId="0" borderId="15" xfId="0" applyBorder="1"/>
    <xf numFmtId="165" fontId="17" fillId="4" borderId="6" xfId="0" applyNumberFormat="1" applyFont="1" applyFill="1" applyBorder="1" applyAlignment="1">
      <alignment horizontal="center"/>
    </xf>
    <xf numFmtId="0" fontId="0" fillId="0" borderId="16" xfId="0" applyBorder="1"/>
    <xf numFmtId="0" fontId="0" fillId="0" borderId="17" xfId="0" applyBorder="1"/>
    <xf numFmtId="0" fontId="17" fillId="4" borderId="6" xfId="0" applyFont="1" applyFill="1" applyBorder="1" applyAlignment="1">
      <alignment horizontal="center"/>
    </xf>
    <xf numFmtId="0" fontId="17" fillId="4" borderId="15" xfId="0" applyFont="1" applyFill="1" applyBorder="1" applyAlignment="1">
      <alignment horizontal="center"/>
    </xf>
    <xf numFmtId="0" fontId="23" fillId="0" borderId="0" xfId="0" applyFont="1" applyAlignment="1">
      <alignment horizontal="center"/>
    </xf>
    <xf numFmtId="0" fontId="17" fillId="4" borderId="7" xfId="0" applyFont="1" applyFill="1" applyBorder="1" applyAlignment="1">
      <alignment horizontal="center"/>
    </xf>
    <xf numFmtId="0" fontId="14" fillId="0" borderId="18" xfId="0" applyFont="1" applyBorder="1" applyAlignment="1">
      <alignment horizontal="center" vertical="top" wrapText="1"/>
    </xf>
    <xf numFmtId="0" fontId="14" fillId="0" borderId="7" xfId="0" applyFont="1" applyBorder="1" applyAlignment="1">
      <alignment horizontal="center" vertical="center" wrapText="1"/>
    </xf>
    <xf numFmtId="0" fontId="0" fillId="0" borderId="19" xfId="0" applyBorder="1"/>
    <xf numFmtId="0" fontId="0" fillId="0" borderId="20" xfId="0" applyBorder="1"/>
    <xf numFmtId="166" fontId="14" fillId="0" borderId="7" xfId="0" applyNumberFormat="1" applyFont="1" applyBorder="1" applyAlignment="1">
      <alignment horizontal="center" vertical="center" wrapText="1"/>
    </xf>
    <xf numFmtId="166" fontId="14" fillId="4" borderId="9" xfId="0" applyNumberFormat="1" applyFont="1" applyFill="1" applyBorder="1" applyAlignment="1">
      <alignment horizontal="center" vertical="center" wrapText="1"/>
    </xf>
    <xf numFmtId="0" fontId="14" fillId="0" borderId="21" xfId="0" applyFont="1" applyBorder="1" applyAlignment="1">
      <alignment horizontal="center" vertical="top" wrapText="1"/>
    </xf>
    <xf numFmtId="0" fontId="14"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4" fillId="0" borderId="9" xfId="0" applyNumberFormat="1" applyFont="1" applyBorder="1" applyAlignment="1">
      <alignment horizontal="center" vertical="center" wrapText="1"/>
    </xf>
    <xf numFmtId="0" fontId="14" fillId="0" borderId="7" xfId="0" applyFont="1" applyBorder="1" applyAlignment="1">
      <alignment horizontal="center" vertical="top" wrapText="1"/>
    </xf>
    <xf numFmtId="0" fontId="16" fillId="0" borderId="0" xfId="0" applyFont="1" applyAlignment="1">
      <alignment horizontal="left" vertical="top" wrapText="1"/>
    </xf>
    <xf numFmtId="0" fontId="14" fillId="0" borderId="0" xfId="0" applyFont="1" applyAlignment="1">
      <alignment horizontal="justify" vertical="center"/>
    </xf>
    <xf numFmtId="0" fontId="22" fillId="0" borderId="0" xfId="0" applyFont="1" applyAlignment="1">
      <alignment vertical="center"/>
    </xf>
    <xf numFmtId="0" fontId="17"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14" fillId="0" borderId="0" xfId="0" applyFont="1" applyAlignment="1">
      <alignment horizontal="left" vertical="center" indent="5"/>
    </xf>
    <xf numFmtId="0" fontId="18" fillId="4" borderId="24" xfId="0" applyFont="1" applyFill="1" applyBorder="1" applyAlignment="1">
      <alignment vertical="center" wrapText="1"/>
    </xf>
    <xf numFmtId="0" fontId="18" fillId="4" borderId="25" xfId="0" applyFont="1" applyFill="1" applyBorder="1" applyAlignment="1">
      <alignment vertical="center" wrapText="1"/>
    </xf>
    <xf numFmtId="0" fontId="18" fillId="4" borderId="26" xfId="0" applyFont="1" applyFill="1" applyBorder="1" applyAlignment="1">
      <alignment horizontal="center" vertical="center" wrapText="1"/>
    </xf>
    <xf numFmtId="0" fontId="18" fillId="4" borderId="27" xfId="0" applyFont="1" applyFill="1" applyBorder="1" applyAlignment="1">
      <alignment vertical="center" wrapText="1"/>
    </xf>
    <xf numFmtId="0" fontId="19" fillId="0" borderId="28" xfId="0" applyFont="1" applyBorder="1" applyAlignment="1">
      <alignment vertical="center" wrapText="1"/>
    </xf>
    <xf numFmtId="0" fontId="0" fillId="0" borderId="18" xfId="0" applyBorder="1" applyAlignment="1">
      <alignment wrapText="1"/>
    </xf>
    <xf numFmtId="0" fontId="19" fillId="0" borderId="9" xfId="0" applyFont="1" applyBorder="1" applyAlignment="1">
      <alignment horizontal="center" vertical="center" wrapText="1"/>
    </xf>
    <xf numFmtId="0" fontId="19" fillId="0" borderId="29" xfId="0" applyFont="1" applyBorder="1" applyAlignment="1">
      <alignment vertical="center" wrapText="1"/>
    </xf>
    <xf numFmtId="0" fontId="19" fillId="0" borderId="30" xfId="0" applyFont="1" applyBorder="1" applyAlignment="1">
      <alignment vertical="center" wrapText="1"/>
    </xf>
    <xf numFmtId="0" fontId="19" fillId="0" borderId="31" xfId="0" applyFont="1" applyBorder="1" applyAlignment="1">
      <alignment horizontal="center" vertical="center" wrapText="1"/>
    </xf>
    <xf numFmtId="0" fontId="19" fillId="0" borderId="32" xfId="0" applyFont="1" applyBorder="1" applyAlignment="1">
      <alignment vertical="center" wrapText="1"/>
    </xf>
    <xf numFmtId="0" fontId="15" fillId="0" borderId="0" xfId="4"/>
    <xf numFmtId="0" fontId="15" fillId="0" borderId="0" xfId="4" applyAlignment="1">
      <alignment horizontal="left"/>
    </xf>
    <xf numFmtId="3" fontId="15" fillId="0" borderId="0" xfId="4" applyNumberFormat="1" applyAlignment="1">
      <alignment horizontal="right" vertical="top"/>
    </xf>
    <xf numFmtId="3" fontId="15" fillId="0" borderId="0" xfId="4" applyNumberFormat="1"/>
    <xf numFmtId="0" fontId="17"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7" fillId="0" borderId="0" xfId="4" applyFont="1" applyAlignment="1">
      <alignment vertical="center"/>
    </xf>
    <xf numFmtId="0" fontId="7" fillId="0" borderId="0" xfId="4" applyFont="1"/>
    <xf numFmtId="0" fontId="11" fillId="0" borderId="0" xfId="4" applyFont="1"/>
    <xf numFmtId="0" fontId="10" fillId="0" borderId="0" xfId="4" applyFont="1"/>
    <xf numFmtId="0" fontId="2" fillId="0" borderId="0" xfId="4" applyFont="1"/>
    <xf numFmtId="0" fontId="0" fillId="0" borderId="0" xfId="0" applyAlignment="1">
      <alignment horizontal="left" wrapText="1"/>
    </xf>
    <xf numFmtId="0" fontId="25" fillId="0" borderId="0" xfId="0" applyFont="1"/>
    <xf numFmtId="0" fontId="26" fillId="0" borderId="0" xfId="0" applyFont="1"/>
    <xf numFmtId="3" fontId="0" fillId="0" borderId="0" xfId="0" applyNumberFormat="1" applyAlignment="1">
      <alignment horizontal="right" vertical="top"/>
    </xf>
    <xf numFmtId="3" fontId="26" fillId="0" borderId="0" xfId="0" applyNumberFormat="1" applyFont="1" applyAlignment="1">
      <alignment horizontal="right" vertical="top"/>
    </xf>
    <xf numFmtId="3" fontId="27" fillId="0" borderId="0" xfId="0" applyNumberFormat="1" applyFont="1" applyAlignment="1">
      <alignment horizontal="right"/>
    </xf>
    <xf numFmtId="0" fontId="26" fillId="0" borderId="0" xfId="0" applyFont="1" applyAlignment="1">
      <alignment horizontal="left"/>
    </xf>
    <xf numFmtId="0" fontId="27" fillId="11" borderId="3" xfId="0" applyFont="1" applyFill="1" applyBorder="1" applyAlignment="1">
      <alignment horizontal="left" vertical="center"/>
    </xf>
    <xf numFmtId="0" fontId="27" fillId="11" borderId="3" xfId="0" applyFont="1" applyFill="1" applyBorder="1" applyAlignment="1">
      <alignment vertical="center"/>
    </xf>
    <xf numFmtId="3" fontId="27" fillId="11" borderId="3" xfId="0" applyNumberFormat="1" applyFont="1" applyFill="1" applyBorder="1" applyAlignment="1">
      <alignment horizontal="right" vertical="center"/>
    </xf>
    <xf numFmtId="3" fontId="27" fillId="11" borderId="3" xfId="0" applyNumberFormat="1" applyFont="1" applyFill="1" applyBorder="1" applyAlignment="1">
      <alignment horizontal="center" vertical="center" wrapText="1"/>
    </xf>
    <xf numFmtId="14" fontId="26" fillId="0" borderId="0" xfId="0" applyNumberFormat="1" applyFont="1" applyAlignment="1">
      <alignment horizontal="left"/>
    </xf>
    <xf numFmtId="3" fontId="26" fillId="8" borderId="0" xfId="0" applyNumberFormat="1" applyFont="1" applyFill="1" applyAlignment="1">
      <alignment horizontal="right"/>
    </xf>
    <xf numFmtId="3" fontId="26" fillId="0" borderId="0" xfId="0" applyNumberFormat="1" applyFont="1"/>
    <xf numFmtId="0" fontId="26" fillId="0" borderId="1" xfId="0" applyFont="1" applyBorder="1" applyAlignment="1">
      <alignment horizontal="left"/>
    </xf>
    <xf numFmtId="3" fontId="26" fillId="8" borderId="1" xfId="0" applyNumberFormat="1" applyFont="1" applyFill="1" applyBorder="1" applyAlignment="1">
      <alignment horizontal="right"/>
    </xf>
    <xf numFmtId="3" fontId="28" fillId="0" borderId="1" xfId="0" applyNumberFormat="1" applyFont="1" applyBorder="1"/>
    <xf numFmtId="14" fontId="8" fillId="0" borderId="0" xfId="0" applyNumberFormat="1" applyFont="1" applyAlignment="1">
      <alignment horizontal="left"/>
    </xf>
    <xf numFmtId="3" fontId="8" fillId="0" borderId="0" xfId="0" applyNumberFormat="1" applyFont="1"/>
    <xf numFmtId="0" fontId="8" fillId="0" borderId="0" xfId="0" applyFont="1" applyAlignment="1">
      <alignment horizontal="left"/>
    </xf>
    <xf numFmtId="3" fontId="8" fillId="8" borderId="0" xfId="0" applyNumberFormat="1" applyFont="1" applyFill="1" applyAlignment="1">
      <alignment horizontal="right"/>
    </xf>
    <xf numFmtId="0" fontId="8" fillId="0" borderId="1" xfId="0" applyFont="1" applyBorder="1" applyAlignment="1">
      <alignment horizontal="left"/>
    </xf>
    <xf numFmtId="3" fontId="8" fillId="8" borderId="1" xfId="0" applyNumberFormat="1" applyFont="1" applyFill="1" applyBorder="1" applyAlignment="1">
      <alignment horizontal="right"/>
    </xf>
    <xf numFmtId="3" fontId="9" fillId="0" borderId="1" xfId="0" applyNumberFormat="1" applyFont="1" applyBorder="1"/>
    <xf numFmtId="0" fontId="26" fillId="0" borderId="3" xfId="0" applyFont="1" applyBorder="1" applyAlignment="1">
      <alignment horizontal="left"/>
    </xf>
    <xf numFmtId="3" fontId="26" fillId="8" borderId="3" xfId="0" applyNumberFormat="1" applyFont="1" applyFill="1" applyBorder="1" applyAlignment="1">
      <alignment horizontal="right"/>
    </xf>
    <xf numFmtId="3" fontId="28" fillId="0" borderId="3" xfId="0" applyNumberFormat="1" applyFont="1" applyBorder="1"/>
    <xf numFmtId="0" fontId="27" fillId="12" borderId="0" xfId="0" applyFont="1" applyFill="1"/>
    <xf numFmtId="0" fontId="27" fillId="12" borderId="0" xfId="0" applyFont="1" applyFill="1" applyAlignment="1">
      <alignment horizontal="left"/>
    </xf>
    <xf numFmtId="3" fontId="27" fillId="12" borderId="0" xfId="0" applyNumberFormat="1" applyFont="1" applyFill="1"/>
    <xf numFmtId="0" fontId="26" fillId="9" borderId="0" xfId="0" applyFont="1" applyFill="1"/>
    <xf numFmtId="3" fontId="26" fillId="9" borderId="0" xfId="0" applyNumberFormat="1" applyFont="1" applyFill="1"/>
    <xf numFmtId="0" fontId="24" fillId="9" borderId="0" xfId="0" applyFont="1" applyFill="1"/>
    <xf numFmtId="0" fontId="0" fillId="9" borderId="0" xfId="0" applyFill="1" applyAlignment="1">
      <alignment horizontal="center"/>
    </xf>
    <xf numFmtId="4" fontId="0" fillId="0" borderId="0" xfId="0" applyNumberFormat="1" applyAlignment="1">
      <alignment horizontal="left"/>
    </xf>
    <xf numFmtId="0" fontId="0" fillId="9" borderId="0" xfId="0" applyFill="1" applyAlignment="1">
      <alignment horizontal="right"/>
    </xf>
    <xf numFmtId="4" fontId="0" fillId="0" borderId="0" xfId="0" applyNumberFormat="1"/>
    <xf numFmtId="0" fontId="0" fillId="9" borderId="0" xfId="0" applyFill="1"/>
    <xf numFmtId="0" fontId="24" fillId="9" borderId="0" xfId="0" applyFont="1" applyFill="1" applyAlignment="1">
      <alignment horizontal="center"/>
    </xf>
    <xf numFmtId="4" fontId="0" fillId="0" borderId="0" xfId="0" applyNumberFormat="1" applyAlignment="1">
      <alignment horizontal="right"/>
    </xf>
    <xf numFmtId="3" fontId="29" fillId="0" borderId="0" xfId="0" applyNumberFormat="1" applyFont="1"/>
    <xf numFmtId="0" fontId="29" fillId="0" borderId="0" xfId="0" applyFont="1"/>
    <xf numFmtId="0" fontId="29" fillId="0" borderId="0" xfId="0" applyFont="1" applyAlignment="1">
      <alignment vertical="center"/>
    </xf>
    <xf numFmtId="0" fontId="19" fillId="0" borderId="0" xfId="0" applyFont="1"/>
    <xf numFmtId="0" fontId="17" fillId="4" borderId="2" xfId="0" applyFont="1" applyFill="1" applyBorder="1" applyAlignment="1">
      <alignment horizontal="center"/>
    </xf>
    <xf numFmtId="0" fontId="14" fillId="13" borderId="0" xfId="0" applyFont="1" applyFill="1" applyAlignment="1">
      <alignment vertical="center" wrapText="1"/>
    </xf>
    <xf numFmtId="0" fontId="14" fillId="13" borderId="0" xfId="0" applyFont="1" applyFill="1" applyAlignment="1">
      <alignment horizontal="left" vertical="center" wrapText="1"/>
    </xf>
    <xf numFmtId="14" fontId="14" fillId="13" borderId="0" xfId="0" applyNumberFormat="1" applyFont="1" applyFill="1" applyAlignment="1">
      <alignment horizontal="left" vertical="center" wrapText="1"/>
    </xf>
    <xf numFmtId="0" fontId="1" fillId="0" borderId="0" xfId="0" applyFont="1" applyAlignment="1">
      <alignment vertical="center" wrapText="1"/>
    </xf>
    <xf numFmtId="0" fontId="30"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1"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1" fillId="0" borderId="2" xfId="0" applyFont="1" applyBorder="1" applyAlignment="1">
      <alignment vertical="top" wrapText="1"/>
    </xf>
    <xf numFmtId="0" fontId="0" fillId="0" borderId="2" xfId="0" applyBorder="1" applyAlignment="1">
      <alignment vertical="top" wrapText="1"/>
    </xf>
    <xf numFmtId="14" fontId="14"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3" fillId="0" borderId="0" xfId="0" applyFont="1"/>
    <xf numFmtId="0" fontId="19" fillId="0" borderId="0" xfId="0" applyFont="1" applyAlignment="1">
      <alignment vertical="center" wrapText="1"/>
    </xf>
    <xf numFmtId="0" fontId="13" fillId="0" borderId="0" xfId="1"/>
    <xf numFmtId="3" fontId="17" fillId="0" borderId="0" xfId="0" applyNumberFormat="1" applyFont="1"/>
    <xf numFmtId="0" fontId="19" fillId="0" borderId="36" xfId="0" applyFont="1" applyBorder="1" applyAlignment="1">
      <alignment vertical="center" wrapText="1"/>
    </xf>
    <xf numFmtId="0" fontId="19" fillId="0" borderId="37" xfId="0" applyFont="1" applyBorder="1" applyAlignment="1">
      <alignment vertical="center" wrapText="1"/>
    </xf>
    <xf numFmtId="165" fontId="0" fillId="7" borderId="0" xfId="0" applyNumberFormat="1" applyFill="1" applyAlignment="1">
      <alignment horizontal="center"/>
    </xf>
    <xf numFmtId="3" fontId="0" fillId="0" borderId="0" xfId="0" applyNumberFormat="1" applyAlignment="1">
      <alignment horizontal="right"/>
    </xf>
    <xf numFmtId="3" fontId="16" fillId="0" borderId="0" xfId="0" applyNumberFormat="1" applyFont="1"/>
    <xf numFmtId="2" fontId="16" fillId="0" borderId="0" xfId="0" applyNumberFormat="1" applyFont="1"/>
    <xf numFmtId="2" fontId="0" fillId="0" borderId="0" xfId="0" applyNumberFormat="1"/>
    <xf numFmtId="0" fontId="14" fillId="8" borderId="2" xfId="0" applyFont="1" applyFill="1" applyBorder="1" applyAlignment="1">
      <alignment horizontal="left" vertical="center" wrapText="1"/>
    </xf>
    <xf numFmtId="164" fontId="14" fillId="8" borderId="2" xfId="0" applyNumberFormat="1" applyFont="1" applyFill="1" applyBorder="1" applyAlignment="1">
      <alignment horizontal="left" vertical="center" wrapText="1"/>
    </xf>
    <xf numFmtId="1" fontId="14" fillId="8" borderId="2" xfId="0" applyNumberFormat="1" applyFont="1" applyFill="1" applyBorder="1" applyAlignment="1">
      <alignment horizontal="left" vertical="center" wrapText="1"/>
    </xf>
    <xf numFmtId="0" fontId="26" fillId="8" borderId="0" xfId="0" applyFont="1" applyFill="1"/>
    <xf numFmtId="0" fontId="27" fillId="8" borderId="0" xfId="0" applyFont="1" applyFill="1" applyAlignment="1">
      <alignment horizontal="left"/>
    </xf>
    <xf numFmtId="3" fontId="26" fillId="8" borderId="0" xfId="0" applyNumberFormat="1" applyFont="1" applyFill="1"/>
    <xf numFmtId="4" fontId="0" fillId="6" borderId="0" xfId="0" applyNumberFormat="1" applyFill="1" applyAlignment="1">
      <alignment horizontal="center" wrapText="1"/>
    </xf>
    <xf numFmtId="4" fontId="0" fillId="8" borderId="0" xfId="0" applyNumberFormat="1" applyFill="1" applyAlignment="1">
      <alignment horizontal="right"/>
    </xf>
    <xf numFmtId="4" fontId="0" fillId="8" borderId="38" xfId="0" applyNumberFormat="1" applyFill="1" applyBorder="1" applyAlignment="1">
      <alignment horizontal="right"/>
    </xf>
    <xf numFmtId="4" fontId="0" fillId="9" borderId="0" xfId="0" applyNumberFormat="1" applyFill="1" applyAlignment="1">
      <alignment horizontal="right"/>
    </xf>
    <xf numFmtId="3" fontId="0" fillId="8" borderId="0" xfId="0" applyNumberFormat="1" applyFill="1" applyAlignment="1">
      <alignment horizontal="right"/>
    </xf>
    <xf numFmtId="4" fontId="0" fillId="9" borderId="0" xfId="0" applyNumberFormat="1" applyFill="1"/>
    <xf numFmtId="4" fontId="24" fillId="9" borderId="0" xfId="0" applyNumberFormat="1" applyFont="1" applyFill="1"/>
    <xf numFmtId="0" fontId="26" fillId="9" borderId="0" xfId="0" applyFont="1" applyFill="1" applyAlignment="1">
      <alignment horizontal="left"/>
    </xf>
    <xf numFmtId="0" fontId="27" fillId="9" borderId="0" xfId="0" applyFont="1" applyFill="1" applyAlignment="1">
      <alignment horizontal="left"/>
    </xf>
    <xf numFmtId="4" fontId="0" fillId="0" borderId="0" xfId="0" quotePrefix="1" applyNumberFormat="1" applyAlignment="1">
      <alignment horizontal="left"/>
    </xf>
    <xf numFmtId="0" fontId="24" fillId="0" borderId="0" xfId="0" applyFont="1"/>
    <xf numFmtId="0" fontId="24" fillId="0" borderId="0" xfId="0" applyFont="1" applyAlignment="1">
      <alignment horizontal="center"/>
    </xf>
    <xf numFmtId="4" fontId="24" fillId="0" borderId="0" xfId="0" applyNumberFormat="1" applyFont="1"/>
    <xf numFmtId="0" fontId="27" fillId="8" borderId="0" xfId="0" applyFont="1" applyFill="1"/>
    <xf numFmtId="0" fontId="0" fillId="8" borderId="0" xfId="0" applyFill="1"/>
    <xf numFmtId="0" fontId="27" fillId="8" borderId="0" xfId="0" applyFont="1" applyFill="1" applyAlignment="1">
      <alignment horizontal="left" vertical="top"/>
    </xf>
    <xf numFmtId="0" fontId="19" fillId="0" borderId="39" xfId="0" applyFont="1" applyBorder="1" applyAlignment="1">
      <alignment vertical="center"/>
    </xf>
    <xf numFmtId="0" fontId="14" fillId="0" borderId="40" xfId="0" applyFont="1" applyBorder="1" applyAlignment="1">
      <alignment vertical="center" wrapText="1"/>
    </xf>
    <xf numFmtId="0" fontId="34" fillId="0" borderId="0" xfId="0" applyFont="1"/>
    <xf numFmtId="0" fontId="35" fillId="0" borderId="0" xfId="0" applyFont="1"/>
    <xf numFmtId="3" fontId="0" fillId="0" borderId="1" xfId="0" applyNumberFormat="1" applyBorder="1" applyAlignment="1">
      <alignment horizontal="right"/>
    </xf>
    <xf numFmtId="3" fontId="24" fillId="9" borderId="4" xfId="0" applyNumberFormat="1" applyFont="1" applyFill="1" applyBorder="1"/>
    <xf numFmtId="3" fontId="0" fillId="9" borderId="0" xfId="0" applyNumberFormat="1" applyFill="1"/>
    <xf numFmtId="0" fontId="24" fillId="6" borderId="2" xfId="0" applyFont="1" applyFill="1" applyBorder="1" applyAlignment="1">
      <alignment vertical="center"/>
    </xf>
    <xf numFmtId="0" fontId="0" fillId="6" borderId="2" xfId="0" applyFill="1" applyBorder="1" applyAlignment="1">
      <alignment horizontal="left" vertical="center"/>
    </xf>
    <xf numFmtId="0" fontId="14" fillId="3" borderId="2" xfId="0" applyFont="1" applyFill="1" applyBorder="1" applyAlignment="1">
      <alignment horizontal="left" vertical="center" wrapText="1"/>
    </xf>
    <xf numFmtId="0" fontId="14" fillId="3" borderId="2" xfId="0" applyFont="1" applyFill="1" applyBorder="1" applyAlignment="1">
      <alignment horizontal="justify" vertical="center" wrapText="1"/>
    </xf>
    <xf numFmtId="0" fontId="14" fillId="10" borderId="2" xfId="0" applyFont="1" applyFill="1" applyBorder="1" applyAlignment="1">
      <alignment horizontal="left" vertical="center" wrapText="1"/>
    </xf>
    <xf numFmtId="0" fontId="14" fillId="9" borderId="2" xfId="0" applyFont="1" applyFill="1" applyBorder="1" applyAlignment="1">
      <alignment horizontal="left" vertical="center"/>
    </xf>
    <xf numFmtId="0" fontId="14" fillId="8" borderId="2" xfId="0" applyFont="1" applyFill="1" applyBorder="1" applyAlignment="1">
      <alignment horizontal="left" vertical="center"/>
    </xf>
    <xf numFmtId="0" fontId="26" fillId="0" borderId="0" xfId="4" applyFont="1"/>
    <xf numFmtId="0" fontId="14" fillId="0" borderId="0" xfId="0" applyFont="1" applyAlignment="1">
      <alignment vertical="top" wrapText="1"/>
    </xf>
    <xf numFmtId="0" fontId="14" fillId="0" borderId="0" xfId="0" applyFont="1" applyAlignment="1">
      <alignment horizontal="left" vertical="top" wrapText="1"/>
    </xf>
    <xf numFmtId="0" fontId="16" fillId="0" borderId="33" xfId="0" applyFont="1" applyBorder="1" applyAlignment="1">
      <alignment horizontal="left" vertical="top" wrapText="1"/>
    </xf>
    <xf numFmtId="0" fontId="26" fillId="0" borderId="0" xfId="0" applyFont="1" applyAlignment="1">
      <alignment horizontal="left" wrapText="1"/>
    </xf>
    <xf numFmtId="0" fontId="26" fillId="0" borderId="3" xfId="0" applyFont="1" applyBorder="1" applyAlignment="1">
      <alignment horizontal="left" wrapText="1"/>
    </xf>
    <xf numFmtId="0" fontId="26" fillId="0" borderId="1" xfId="0" applyFont="1" applyBorder="1" applyAlignment="1">
      <alignment horizontal="left" wrapText="1"/>
    </xf>
    <xf numFmtId="0" fontId="8" fillId="0" borderId="0" xfId="0" applyFont="1" applyAlignment="1">
      <alignment horizontal="left" wrapText="1"/>
    </xf>
    <xf numFmtId="0" fontId="8" fillId="0" borderId="1" xfId="0" applyFont="1" applyBorder="1" applyAlignment="1">
      <alignment horizontal="left" wrapText="1"/>
    </xf>
    <xf numFmtId="0" fontId="26" fillId="9" borderId="0" xfId="0" applyFont="1" applyFill="1" applyAlignment="1">
      <alignment horizontal="left"/>
    </xf>
    <xf numFmtId="0" fontId="27" fillId="9" borderId="0" xfId="0" applyFont="1" applyFill="1" applyAlignment="1">
      <alignment horizontal="left"/>
    </xf>
    <xf numFmtId="0" fontId="26" fillId="0" borderId="5" xfId="0" applyFont="1" applyBorder="1" applyAlignment="1">
      <alignment horizontal="left" wrapText="1"/>
    </xf>
    <xf numFmtId="0" fontId="27" fillId="8" borderId="0" xfId="0" applyFont="1" applyFill="1" applyAlignment="1">
      <alignment horizontal="left"/>
    </xf>
    <xf numFmtId="0" fontId="27" fillId="6" borderId="0" xfId="0" applyFont="1" applyFill="1" applyAlignment="1">
      <alignment horizontal="left"/>
    </xf>
    <xf numFmtId="0" fontId="0" fillId="0" borderId="0" xfId="0"/>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184150</xdr:rowOff>
        </xdr:from>
        <xdr:to>
          <xdr:col>4</xdr:col>
          <xdr:colOff>603250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31750</xdr:colOff>
          <xdr:row>24</xdr:row>
          <xdr:rowOff>127000</xdr:rowOff>
        </xdr:from>
        <xdr:to>
          <xdr:col>3</xdr:col>
          <xdr:colOff>374650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0"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206</v>
      </c>
    </row>
    <row r="10" spans="1:2" x14ac:dyDescent="0.35">
      <c r="A10" s="2" t="s">
        <v>0</v>
      </c>
      <c r="B10" s="2" t="s">
        <v>169</v>
      </c>
    </row>
    <row r="11" spans="1:2" x14ac:dyDescent="0.35">
      <c r="A11" s="3"/>
    </row>
    <row r="12" spans="1:2" x14ac:dyDescent="0.35">
      <c r="A12" s="215" t="s">
        <v>1</v>
      </c>
      <c r="B12" s="2" t="s">
        <v>2</v>
      </c>
    </row>
    <row r="13" spans="1:2" x14ac:dyDescent="0.35">
      <c r="A13" s="215"/>
      <c r="B13" s="2" t="s">
        <v>3</v>
      </c>
    </row>
    <row r="14" spans="1:2" x14ac:dyDescent="0.35">
      <c r="A14" s="215"/>
      <c r="B14" s="2" t="s">
        <v>207</v>
      </c>
    </row>
    <row r="15" spans="1:2" x14ac:dyDescent="0.35">
      <c r="A15" s="215"/>
      <c r="B15" s="2" t="s">
        <v>4</v>
      </c>
    </row>
    <row r="16" spans="1:2" x14ac:dyDescent="0.35">
      <c r="A16" s="215"/>
      <c r="B16" s="2" t="s">
        <v>5</v>
      </c>
    </row>
    <row r="18" spans="1:2" x14ac:dyDescent="0.35">
      <c r="A18" s="216" t="s">
        <v>6</v>
      </c>
      <c r="B18" s="2" t="s">
        <v>7</v>
      </c>
    </row>
    <row r="19" spans="1:2" x14ac:dyDescent="0.35">
      <c r="A19" s="216"/>
      <c r="B19" s="2" t="s">
        <v>8</v>
      </c>
    </row>
    <row r="21" spans="1:2" x14ac:dyDescent="0.35">
      <c r="A21" s="2" t="s">
        <v>9</v>
      </c>
      <c r="B21" s="163" t="s">
        <v>208</v>
      </c>
    </row>
    <row r="22" spans="1:2" x14ac:dyDescent="0.35">
      <c r="A22" s="150" t="s">
        <v>170</v>
      </c>
      <c r="B22" s="151">
        <v>1</v>
      </c>
    </row>
    <row r="23" spans="1:2" x14ac:dyDescent="0.35">
      <c r="A23" s="150" t="s">
        <v>171</v>
      </c>
      <c r="B23" s="152">
        <v>43229</v>
      </c>
    </row>
    <row r="25" spans="1:2" ht="163.5" customHeight="1" x14ac:dyDescent="0.35">
      <c r="A25" s="215" t="s">
        <v>10</v>
      </c>
      <c r="B25" s="2" t="s">
        <v>11</v>
      </c>
    </row>
    <row r="26" spans="1:2" ht="75.650000000000006" customHeight="1" x14ac:dyDescent="0.35">
      <c r="A26" s="215"/>
      <c r="B26" s="2" t="s">
        <v>12</v>
      </c>
    </row>
    <row r="27" spans="1:2" x14ac:dyDescent="0.35">
      <c r="A27" s="215"/>
      <c r="B27" s="4" t="s">
        <v>13</v>
      </c>
    </row>
    <row r="28" spans="1:2" ht="39.65" customHeight="1" x14ac:dyDescent="0.35">
      <c r="A28" s="215"/>
      <c r="B28" s="2" t="s">
        <v>14</v>
      </c>
    </row>
    <row r="29" spans="1:2" ht="28" x14ac:dyDescent="0.35">
      <c r="A29" s="215"/>
      <c r="B29" s="153" t="s">
        <v>172</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workbookViewId="0">
      <selection activeCell="C9" sqref="C9"/>
    </sheetView>
  </sheetViews>
  <sheetFormatPr baseColWidth="10" defaultRowHeight="14.5" x14ac:dyDescent="0.35"/>
  <cols>
    <col min="1" max="1" width="11.54296875" customWidth="1"/>
    <col min="2" max="2" width="30.453125" customWidth="1"/>
    <col min="3" max="4" width="11.54296875" customWidth="1"/>
    <col min="5" max="5" width="35.453125" customWidth="1"/>
    <col min="6" max="6" width="11.54296875" customWidth="1"/>
  </cols>
  <sheetData>
    <row r="1" spans="1:5" ht="15" thickBot="1" x14ac:dyDescent="0.4"/>
    <row r="2" spans="1:5" ht="15.5" thickTop="1" thickBot="1" x14ac:dyDescent="0.4">
      <c r="A2" s="79" t="s">
        <v>33</v>
      </c>
      <c r="B2" s="80" t="s">
        <v>85</v>
      </c>
      <c r="C2" s="81" t="s">
        <v>34</v>
      </c>
      <c r="D2" s="81" t="s">
        <v>68</v>
      </c>
      <c r="E2" s="82" t="s">
        <v>141</v>
      </c>
    </row>
    <row r="3" spans="1:5" ht="55.4" customHeight="1" thickBot="1" x14ac:dyDescent="0.4">
      <c r="A3" s="83" t="s">
        <v>142</v>
      </c>
      <c r="B3" s="84" t="s">
        <v>143</v>
      </c>
      <c r="C3" s="85" t="s">
        <v>144</v>
      </c>
      <c r="D3" s="85">
        <v>336</v>
      </c>
      <c r="E3" s="86" t="s">
        <v>145</v>
      </c>
    </row>
    <row r="4" spans="1:5" ht="49.4" customHeight="1" thickBot="1" x14ac:dyDescent="0.4">
      <c r="A4" s="83" t="s">
        <v>146</v>
      </c>
      <c r="B4" s="172" t="s">
        <v>147</v>
      </c>
      <c r="C4" s="85" t="s">
        <v>144</v>
      </c>
      <c r="D4" s="85">
        <v>2630</v>
      </c>
      <c r="E4" s="86" t="s">
        <v>148</v>
      </c>
    </row>
    <row r="5" spans="1:5" ht="55.4" customHeight="1" thickTop="1" thickBot="1" x14ac:dyDescent="0.4">
      <c r="A5" s="87" t="s">
        <v>150</v>
      </c>
      <c r="B5" s="171" t="s">
        <v>151</v>
      </c>
      <c r="C5" s="88" t="s">
        <v>149</v>
      </c>
      <c r="D5" s="88">
        <v>0.90900000000000003</v>
      </c>
      <c r="E5" s="89" t="s">
        <v>152</v>
      </c>
    </row>
    <row r="6" spans="1:5" ht="15" thickTop="1" x14ac:dyDescent="0.35"/>
    <row r="7" spans="1:5" x14ac:dyDescent="0.35">
      <c r="A7" s="8"/>
    </row>
    <row r="8" spans="1:5" x14ac:dyDescent="0.35">
      <c r="A8" s="8"/>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election activeCell="B18" sqref="B18"/>
    </sheetView>
  </sheetViews>
  <sheetFormatPr baseColWidth="10" defaultColWidth="11.54296875" defaultRowHeight="14" x14ac:dyDescent="0.3"/>
  <cols>
    <col min="1" max="1" width="38.453125" style="90" customWidth="1"/>
    <col min="2" max="2" width="43.453125" style="90" customWidth="1"/>
    <col min="3" max="3" width="11.54296875" style="90"/>
    <col min="4" max="4" width="30.54296875" style="90" customWidth="1"/>
    <col min="5" max="16384" width="11.54296875" style="90"/>
  </cols>
  <sheetData>
    <row r="1" spans="1:4" ht="20.149999999999999" customHeight="1" x14ac:dyDescent="0.3">
      <c r="A1" s="207" t="s">
        <v>153</v>
      </c>
      <c r="B1" s="208"/>
    </row>
    <row r="2" spans="1:4" ht="30" customHeight="1" x14ac:dyDescent="0.3">
      <c r="A2" s="209" t="s">
        <v>15</v>
      </c>
      <c r="B2" s="178" t="s">
        <v>199</v>
      </c>
      <c r="C2" s="99"/>
    </row>
    <row r="3" spans="1:4" ht="30" customHeight="1" x14ac:dyDescent="0.3">
      <c r="A3" s="209" t="s">
        <v>16</v>
      </c>
      <c r="B3" s="178" t="s">
        <v>200</v>
      </c>
      <c r="C3" s="99"/>
    </row>
    <row r="4" spans="1:4" ht="30" customHeight="1" x14ac:dyDescent="0.3">
      <c r="A4" s="209" t="s">
        <v>195</v>
      </c>
      <c r="B4" s="178" t="s">
        <v>201</v>
      </c>
      <c r="C4" s="99"/>
    </row>
    <row r="5" spans="1:4" ht="30" customHeight="1" x14ac:dyDescent="0.3">
      <c r="A5" s="209" t="s">
        <v>17</v>
      </c>
      <c r="B5" s="178" t="s">
        <v>37</v>
      </c>
      <c r="C5" s="99"/>
      <c r="D5" s="2"/>
    </row>
    <row r="6" spans="1:4" ht="30" customHeight="1" x14ac:dyDescent="0.35">
      <c r="A6" s="209" t="s">
        <v>18</v>
      </c>
      <c r="B6" s="178" t="s">
        <v>202</v>
      </c>
      <c r="C6" s="105"/>
      <c r="D6" s="2"/>
    </row>
    <row r="7" spans="1:4" ht="30" customHeight="1" x14ac:dyDescent="0.3">
      <c r="A7" s="209" t="s">
        <v>203</v>
      </c>
      <c r="B7" s="178">
        <v>20738</v>
      </c>
      <c r="C7" s="99"/>
      <c r="D7" s="2"/>
    </row>
    <row r="8" spans="1:4" ht="30" customHeight="1" x14ac:dyDescent="0.3">
      <c r="A8" s="209" t="s">
        <v>157</v>
      </c>
      <c r="B8" s="178">
        <v>255012</v>
      </c>
      <c r="D8" s="2"/>
    </row>
    <row r="9" spans="1:4" ht="30" customHeight="1" x14ac:dyDescent="0.3">
      <c r="A9" s="209" t="s">
        <v>19</v>
      </c>
      <c r="B9" s="178" t="s">
        <v>20</v>
      </c>
      <c r="D9" s="2"/>
    </row>
    <row r="10" spans="1:4" ht="30" customHeight="1" x14ac:dyDescent="0.3">
      <c r="A10" s="209" t="s">
        <v>21</v>
      </c>
      <c r="B10" s="179" t="s">
        <v>22</v>
      </c>
    </row>
    <row r="11" spans="1:4" ht="30" customHeight="1" x14ac:dyDescent="0.3">
      <c r="A11" s="209" t="s">
        <v>23</v>
      </c>
      <c r="B11" s="179">
        <v>41275</v>
      </c>
    </row>
    <row r="12" spans="1:4" ht="30" customHeight="1" x14ac:dyDescent="0.3">
      <c r="A12" s="209" t="s">
        <v>24</v>
      </c>
      <c r="B12" s="179">
        <v>41275</v>
      </c>
    </row>
    <row r="13" spans="1:4" ht="30" customHeight="1" x14ac:dyDescent="0.3">
      <c r="A13" s="209" t="s">
        <v>25</v>
      </c>
      <c r="B13" s="179">
        <v>42736</v>
      </c>
    </row>
    <row r="14" spans="1:4" ht="30" customHeight="1" x14ac:dyDescent="0.3">
      <c r="A14" s="209" t="s">
        <v>26</v>
      </c>
      <c r="B14" s="179">
        <v>43100</v>
      </c>
    </row>
    <row r="15" spans="1:4" ht="30" customHeight="1" x14ac:dyDescent="0.3">
      <c r="A15" s="210" t="s">
        <v>27</v>
      </c>
      <c r="B15" s="180">
        <v>0</v>
      </c>
    </row>
    <row r="16" spans="1:4" ht="30" customHeight="1" x14ac:dyDescent="0.3">
      <c r="A16" s="210" t="s">
        <v>28</v>
      </c>
      <c r="B16" s="213">
        <v>0</v>
      </c>
    </row>
    <row r="17" spans="1:2" ht="30" customHeight="1" x14ac:dyDescent="0.3">
      <c r="A17" s="211" t="s">
        <v>29</v>
      </c>
      <c r="B17" s="213">
        <v>0</v>
      </c>
    </row>
    <row r="18" spans="1:2" ht="43.5" customHeight="1" x14ac:dyDescent="0.3">
      <c r="A18" s="210" t="s">
        <v>228</v>
      </c>
      <c r="B18" s="213" t="s">
        <v>229</v>
      </c>
    </row>
    <row r="19" spans="1:2" ht="30" customHeight="1" x14ac:dyDescent="0.3">
      <c r="A19" s="210" t="s">
        <v>30</v>
      </c>
      <c r="B19" s="212" t="s">
        <v>227</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5" workbookViewId="0">
      <selection activeCell="C11" sqref="C11"/>
    </sheetView>
  </sheetViews>
  <sheetFormatPr baseColWidth="10" defaultRowHeight="14.5" x14ac:dyDescent="0.35"/>
  <cols>
    <col min="2" max="2" width="84.1796875" customWidth="1"/>
    <col min="4" max="4" width="42.81640625" customWidth="1"/>
  </cols>
  <sheetData>
    <row r="1" spans="1:4" ht="21" x14ac:dyDescent="0.5">
      <c r="A1" s="154" t="s">
        <v>173</v>
      </c>
      <c r="B1" s="154"/>
    </row>
    <row r="3" spans="1:4" ht="15" thickBot="1" x14ac:dyDescent="0.4">
      <c r="A3" s="155" t="s">
        <v>174</v>
      </c>
      <c r="B3" s="156" t="s">
        <v>175</v>
      </c>
      <c r="C3" s="164" t="s">
        <v>176</v>
      </c>
      <c r="D3" s="156" t="s">
        <v>69</v>
      </c>
    </row>
    <row r="4" spans="1:4" ht="72.5" x14ac:dyDescent="0.35">
      <c r="A4" s="157">
        <v>1</v>
      </c>
      <c r="B4" s="158" t="s">
        <v>177</v>
      </c>
      <c r="C4" s="165" t="s">
        <v>20</v>
      </c>
      <c r="D4" s="159" t="s">
        <v>204</v>
      </c>
    </row>
    <row r="5" spans="1:4" ht="72.5" x14ac:dyDescent="0.35">
      <c r="A5" s="160">
        <v>2</v>
      </c>
      <c r="B5" s="161" t="s">
        <v>178</v>
      </c>
      <c r="C5" s="166" t="s">
        <v>20</v>
      </c>
      <c r="D5" s="162" t="s">
        <v>179</v>
      </c>
    </row>
    <row r="6" spans="1:4" ht="58" x14ac:dyDescent="0.35">
      <c r="A6" s="160">
        <v>3</v>
      </c>
      <c r="B6" s="161" t="s">
        <v>180</v>
      </c>
      <c r="C6" s="166" t="s">
        <v>20</v>
      </c>
      <c r="D6" s="162" t="s">
        <v>194</v>
      </c>
    </row>
    <row r="7" spans="1:4" ht="58" x14ac:dyDescent="0.35">
      <c r="A7" s="160">
        <v>4</v>
      </c>
      <c r="B7" s="161" t="s">
        <v>181</v>
      </c>
      <c r="C7" s="166" t="s">
        <v>20</v>
      </c>
      <c r="D7" s="162" t="s">
        <v>185</v>
      </c>
    </row>
    <row r="8" spans="1:4" ht="29" x14ac:dyDescent="0.35">
      <c r="A8" s="160">
        <v>5</v>
      </c>
      <c r="B8" s="161" t="s">
        <v>186</v>
      </c>
      <c r="C8" s="166" t="s">
        <v>20</v>
      </c>
      <c r="D8" s="162" t="s">
        <v>182</v>
      </c>
    </row>
    <row r="9" spans="1:4" ht="87" x14ac:dyDescent="0.35">
      <c r="A9" s="160">
        <v>6</v>
      </c>
      <c r="B9" s="161" t="s">
        <v>183</v>
      </c>
      <c r="C9" s="166" t="s">
        <v>20</v>
      </c>
      <c r="D9" s="162" t="s">
        <v>184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
  <sheetViews>
    <sheetView workbookViewId="0">
      <selection activeCell="C3" sqref="C3"/>
    </sheetView>
  </sheetViews>
  <sheetFormatPr baseColWidth="10" defaultRowHeight="14.5" x14ac:dyDescent="0.35"/>
  <cols>
    <col min="1" max="1" width="38.453125" customWidth="1"/>
    <col min="2" max="2" width="51.54296875" customWidth="1"/>
    <col min="3" max="3" width="16.54296875" customWidth="1"/>
    <col min="5" max="5" width="15.54296875" customWidth="1"/>
    <col min="6" max="6" width="18.453125" customWidth="1"/>
    <col min="7" max="7" width="15.453125" customWidth="1"/>
    <col min="8" max="8" width="16" customWidth="1"/>
  </cols>
  <sheetData>
    <row r="1" spans="1:3" ht="19.399999999999999" customHeight="1" x14ac:dyDescent="0.35">
      <c r="A1" s="217" t="s">
        <v>31</v>
      </c>
      <c r="B1" s="217"/>
      <c r="C1" s="14"/>
    </row>
    <row r="3" spans="1:3" x14ac:dyDescent="0.35">
      <c r="A3" t="s">
        <v>193</v>
      </c>
      <c r="B3" t="s">
        <v>226</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5"/>
  <sheetViews>
    <sheetView tabSelected="1" topLeftCell="A5" zoomScaleNormal="100" workbookViewId="0">
      <selection activeCell="F78" sqref="F78"/>
    </sheetView>
  </sheetViews>
  <sheetFormatPr baseColWidth="10" defaultColWidth="11.54296875" defaultRowHeight="14" x14ac:dyDescent="0.3"/>
  <cols>
    <col min="1" max="1" width="11.54296875" style="90" customWidth="1"/>
    <col min="2" max="2" width="9.54296875" style="91" customWidth="1"/>
    <col min="3" max="3" width="8.453125" style="90" customWidth="1"/>
    <col min="4" max="4" width="43.54296875" style="90" customWidth="1"/>
    <col min="5" max="5" width="10.1796875" style="90" customWidth="1"/>
    <col min="6" max="6" width="10.453125" style="92" customWidth="1"/>
    <col min="7" max="7" width="13.453125" style="93" customWidth="1"/>
    <col min="8" max="8" width="17.1796875" style="90" customWidth="1"/>
    <col min="9" max="16384" width="11.54296875" style="90"/>
  </cols>
  <sheetData>
    <row r="1" spans="1:10" ht="20" x14ac:dyDescent="0.4">
      <c r="A1" s="106" t="s">
        <v>36</v>
      </c>
      <c r="B1" s="24"/>
      <c r="C1"/>
      <c r="D1"/>
      <c r="E1" s="107"/>
      <c r="F1" s="108"/>
      <c r="G1" s="17"/>
      <c r="H1"/>
    </row>
    <row r="2" spans="1:10" ht="15" customHeight="1" x14ac:dyDescent="0.35">
      <c r="A2"/>
      <c r="B2" s="24"/>
      <c r="C2"/>
      <c r="D2"/>
      <c r="E2" s="107"/>
      <c r="F2" s="108"/>
      <c r="G2" s="17"/>
      <c r="H2"/>
    </row>
    <row r="3" spans="1:10" ht="15" customHeight="1" x14ac:dyDescent="0.35">
      <c r="A3" s="227" t="s">
        <v>37</v>
      </c>
      <c r="B3" s="227"/>
      <c r="C3"/>
      <c r="D3"/>
      <c r="E3" s="107"/>
      <c r="F3" s="108"/>
      <c r="G3" s="17"/>
      <c r="H3"/>
    </row>
    <row r="4" spans="1:10" ht="14.5" x14ac:dyDescent="0.35">
      <c r="A4" s="135" t="s">
        <v>38</v>
      </c>
      <c r="B4" s="191"/>
      <c r="C4" s="197" t="s">
        <v>199</v>
      </c>
      <c r="D4" s="198"/>
      <c r="E4" s="181"/>
      <c r="F4" s="107"/>
      <c r="G4" s="17"/>
      <c r="H4"/>
    </row>
    <row r="5" spans="1:10" ht="14.5" x14ac:dyDescent="0.35">
      <c r="A5" s="135" t="s">
        <v>39</v>
      </c>
      <c r="B5" s="191"/>
      <c r="C5" s="199">
        <v>255012</v>
      </c>
      <c r="D5" s="198"/>
      <c r="E5" s="181"/>
      <c r="F5" s="109"/>
      <c r="G5" s="17"/>
      <c r="H5"/>
    </row>
    <row r="6" spans="1:10" x14ac:dyDescent="0.3">
      <c r="A6" s="223" t="s">
        <v>40</v>
      </c>
      <c r="B6" s="223"/>
      <c r="C6" s="224">
        <v>704</v>
      </c>
      <c r="D6" s="224"/>
      <c r="E6" s="192"/>
      <c r="F6" s="110"/>
      <c r="G6" s="145"/>
      <c r="H6" s="146"/>
    </row>
    <row r="7" spans="1:10" x14ac:dyDescent="0.3">
      <c r="A7" s="223" t="s">
        <v>41</v>
      </c>
      <c r="B7" s="223"/>
      <c r="C7" s="226">
        <v>6016</v>
      </c>
      <c r="D7" s="226"/>
      <c r="E7" s="182"/>
      <c r="F7" s="110"/>
      <c r="G7" s="145"/>
      <c r="H7" s="146"/>
    </row>
    <row r="8" spans="1:10" ht="14.5" x14ac:dyDescent="0.35">
      <c r="A8" s="223" t="s">
        <v>42</v>
      </c>
      <c r="B8" s="223"/>
      <c r="C8" s="226">
        <v>20738</v>
      </c>
      <c r="D8" s="226"/>
      <c r="E8" s="182"/>
      <c r="F8" s="110"/>
      <c r="G8" s="17"/>
      <c r="H8"/>
    </row>
    <row r="9" spans="1:10" ht="14.5" x14ac:dyDescent="0.35">
      <c r="A9" s="223" t="s">
        <v>43</v>
      </c>
      <c r="B9" s="223"/>
      <c r="C9" s="224" t="s">
        <v>231</v>
      </c>
      <c r="D9" s="224"/>
      <c r="E9" s="192"/>
      <c r="F9" s="110"/>
      <c r="G9" s="17"/>
      <c r="H9"/>
    </row>
    <row r="10" spans="1:10" ht="14.5" x14ac:dyDescent="0.35">
      <c r="A10" s="191" t="s">
        <v>44</v>
      </c>
      <c r="B10" s="191"/>
      <c r="C10" s="192" t="s">
        <v>45</v>
      </c>
      <c r="D10" s="192"/>
      <c r="E10" s="192"/>
      <c r="F10" s="110"/>
      <c r="G10" s="17"/>
      <c r="H10"/>
    </row>
    <row r="11" spans="1:10" ht="15" customHeight="1" x14ac:dyDescent="0.35">
      <c r="A11" s="107"/>
      <c r="B11" s="111"/>
      <c r="C11" s="107"/>
      <c r="D11" s="107"/>
      <c r="E11" s="107"/>
      <c r="F11" s="109"/>
      <c r="G11" s="17"/>
      <c r="H11"/>
    </row>
    <row r="12" spans="1:10" s="100" customFormat="1" ht="20.149999999999999" customHeight="1" thickBot="1" x14ac:dyDescent="0.4">
      <c r="A12" s="112" t="s">
        <v>46</v>
      </c>
      <c r="B12" s="112" t="s">
        <v>47</v>
      </c>
      <c r="C12" s="113"/>
      <c r="D12" s="113"/>
      <c r="E12" s="114" t="s">
        <v>48</v>
      </c>
      <c r="F12" s="115" t="s">
        <v>49</v>
      </c>
      <c r="G12" s="147"/>
      <c r="H12" s="147"/>
    </row>
    <row r="13" spans="1:10" s="101" customFormat="1" ht="12" customHeight="1" x14ac:dyDescent="0.35">
      <c r="A13" s="116">
        <v>42766</v>
      </c>
      <c r="B13" s="225" t="s">
        <v>50</v>
      </c>
      <c r="C13" s="225"/>
      <c r="D13" s="225"/>
      <c r="E13" s="117" t="s">
        <v>232</v>
      </c>
      <c r="F13" s="118"/>
      <c r="G13" s="146"/>
      <c r="H13"/>
      <c r="I13" s="174"/>
      <c r="J13" s="19"/>
    </row>
    <row r="14" spans="1:10" s="101" customFormat="1" ht="12" customHeight="1" x14ac:dyDescent="0.35">
      <c r="A14" s="111"/>
      <c r="B14" s="218" t="s">
        <v>51</v>
      </c>
      <c r="C14" s="218"/>
      <c r="D14" s="218"/>
      <c r="E14" s="117"/>
      <c r="F14" s="118"/>
      <c r="G14" s="146"/>
      <c r="H14"/>
      <c r="I14" s="174"/>
      <c r="J14" s="19"/>
    </row>
    <row r="15" spans="1:10" s="101" customFormat="1" ht="12" customHeight="1" x14ac:dyDescent="0.35">
      <c r="A15" s="111"/>
      <c r="B15" s="218" t="s">
        <v>52</v>
      </c>
      <c r="C15" s="218"/>
      <c r="D15" s="218"/>
      <c r="E15" s="117"/>
      <c r="F15" s="118"/>
      <c r="G15" s="146"/>
      <c r="H15"/>
      <c r="I15" s="174"/>
      <c r="J15" s="19"/>
    </row>
    <row r="16" spans="1:10" s="101" customFormat="1" ht="24" customHeight="1" x14ac:dyDescent="0.35">
      <c r="A16" s="111"/>
      <c r="B16" s="218" t="s">
        <v>53</v>
      </c>
      <c r="C16" s="218"/>
      <c r="D16" s="218"/>
      <c r="E16" s="183"/>
      <c r="F16" s="118"/>
      <c r="G16" s="146"/>
      <c r="H16"/>
      <c r="I16" s="174"/>
      <c r="J16" s="19"/>
    </row>
    <row r="17" spans="1:10" s="101" customFormat="1" ht="12" customHeight="1" x14ac:dyDescent="0.35">
      <c r="A17" s="119"/>
      <c r="B17" s="220" t="s">
        <v>54</v>
      </c>
      <c r="C17" s="220"/>
      <c r="D17" s="220"/>
      <c r="E17" s="120"/>
      <c r="F17" s="121" t="s">
        <v>232</v>
      </c>
      <c r="G17" s="146"/>
      <c r="H17"/>
      <c r="I17" s="174"/>
      <c r="J17" s="19"/>
    </row>
    <row r="18" spans="1:10" s="101" customFormat="1" ht="12" customHeight="1" x14ac:dyDescent="0.35">
      <c r="A18" s="116">
        <v>42794</v>
      </c>
      <c r="B18" s="218" t="s">
        <v>50</v>
      </c>
      <c r="C18" s="218"/>
      <c r="D18" s="218"/>
      <c r="E18" s="117" t="s">
        <v>232</v>
      </c>
      <c r="F18" s="118"/>
      <c r="G18" s="146"/>
      <c r="H18"/>
      <c r="I18" s="174"/>
      <c r="J18" s="19"/>
    </row>
    <row r="19" spans="1:10" s="101" customFormat="1" ht="12" customHeight="1" x14ac:dyDescent="0.35">
      <c r="A19" s="111"/>
      <c r="B19" s="218" t="s">
        <v>51</v>
      </c>
      <c r="C19" s="218"/>
      <c r="D19" s="218"/>
      <c r="E19" s="117"/>
      <c r="F19" s="118"/>
      <c r="G19" s="146"/>
      <c r="H19"/>
      <c r="I19" s="174"/>
      <c r="J19" s="19"/>
    </row>
    <row r="20" spans="1:10" s="101" customFormat="1" ht="12" customHeight="1" x14ac:dyDescent="0.25">
      <c r="A20" s="111"/>
      <c r="B20" s="218" t="s">
        <v>52</v>
      </c>
      <c r="C20" s="218"/>
      <c r="D20" s="218"/>
      <c r="E20" s="117"/>
      <c r="F20" s="118"/>
      <c r="G20" s="146"/>
    </row>
    <row r="21" spans="1:10" s="101" customFormat="1" ht="24" customHeight="1" x14ac:dyDescent="0.25">
      <c r="A21" s="111"/>
      <c r="B21" s="218" t="s">
        <v>53</v>
      </c>
      <c r="C21" s="218"/>
      <c r="D21" s="218"/>
      <c r="E21" s="183"/>
      <c r="F21" s="118"/>
      <c r="G21" s="146"/>
    </row>
    <row r="22" spans="1:10" s="101" customFormat="1" ht="12" customHeight="1" x14ac:dyDescent="0.3">
      <c r="A22" s="119"/>
      <c r="B22" s="220" t="s">
        <v>54</v>
      </c>
      <c r="C22" s="220"/>
      <c r="D22" s="220"/>
      <c r="E22" s="120"/>
      <c r="F22" s="121" t="s">
        <v>232</v>
      </c>
      <c r="G22" s="146"/>
    </row>
    <row r="23" spans="1:10" s="101" customFormat="1" ht="12" customHeight="1" x14ac:dyDescent="0.25">
      <c r="A23" s="122">
        <v>42825</v>
      </c>
      <c r="B23" s="221" t="s">
        <v>50</v>
      </c>
      <c r="C23" s="221"/>
      <c r="D23" s="221"/>
      <c r="E23" s="117" t="s">
        <v>232</v>
      </c>
      <c r="F23" s="123"/>
      <c r="G23" s="146"/>
    </row>
    <row r="24" spans="1:10" s="101" customFormat="1" ht="12" customHeight="1" x14ac:dyDescent="0.25">
      <c r="A24" s="124"/>
      <c r="B24" s="221" t="s">
        <v>51</v>
      </c>
      <c r="C24" s="221"/>
      <c r="D24" s="221"/>
      <c r="E24" s="117"/>
      <c r="F24" s="123"/>
      <c r="G24" s="146"/>
    </row>
    <row r="25" spans="1:10" s="101" customFormat="1" ht="12" customHeight="1" x14ac:dyDescent="0.25">
      <c r="A25" s="124"/>
      <c r="B25" s="221" t="s">
        <v>52</v>
      </c>
      <c r="C25" s="221"/>
      <c r="D25" s="221"/>
      <c r="E25" s="117"/>
      <c r="F25" s="123"/>
      <c r="G25" s="146"/>
      <c r="H25" s="146"/>
    </row>
    <row r="26" spans="1:10" s="101" customFormat="1" ht="24" customHeight="1" x14ac:dyDescent="0.25">
      <c r="A26" s="124"/>
      <c r="B26" s="221" t="s">
        <v>53</v>
      </c>
      <c r="C26" s="221"/>
      <c r="D26" s="221"/>
      <c r="E26" s="183"/>
      <c r="F26" s="123"/>
      <c r="G26" s="146"/>
      <c r="H26" s="146"/>
    </row>
    <row r="27" spans="1:10" s="101" customFormat="1" ht="12" customHeight="1" x14ac:dyDescent="0.3">
      <c r="A27" s="126"/>
      <c r="B27" s="222" t="s">
        <v>54</v>
      </c>
      <c r="C27" s="222"/>
      <c r="D27" s="222"/>
      <c r="E27" s="120"/>
      <c r="F27" s="128" t="s">
        <v>232</v>
      </c>
      <c r="G27" s="146"/>
      <c r="H27" s="146"/>
      <c r="I27" s="102"/>
    </row>
    <row r="28" spans="1:10" s="101" customFormat="1" ht="12" customHeight="1" x14ac:dyDescent="0.25">
      <c r="A28" s="116">
        <v>42855</v>
      </c>
      <c r="B28" s="218" t="s">
        <v>50</v>
      </c>
      <c r="C28" s="218"/>
      <c r="D28" s="218"/>
      <c r="E28" s="117" t="s">
        <v>232</v>
      </c>
      <c r="F28" s="118"/>
      <c r="G28" s="146"/>
      <c r="H28" s="146"/>
    </row>
    <row r="29" spans="1:10" s="101" customFormat="1" ht="12" customHeight="1" x14ac:dyDescent="0.25">
      <c r="A29" s="111"/>
      <c r="B29" s="218" t="s">
        <v>51</v>
      </c>
      <c r="C29" s="218"/>
      <c r="D29" s="218"/>
      <c r="E29" s="117"/>
      <c r="F29" s="118"/>
      <c r="G29" s="146"/>
      <c r="H29" s="146"/>
    </row>
    <row r="30" spans="1:10" s="101" customFormat="1" ht="12" customHeight="1" x14ac:dyDescent="0.25">
      <c r="A30" s="111"/>
      <c r="B30" s="218" t="s">
        <v>52</v>
      </c>
      <c r="C30" s="218"/>
      <c r="D30" s="218"/>
      <c r="E30" s="117"/>
      <c r="F30" s="118"/>
      <c r="G30" s="146"/>
      <c r="H30" s="146"/>
    </row>
    <row r="31" spans="1:10" s="101" customFormat="1" ht="24" customHeight="1" x14ac:dyDescent="0.25">
      <c r="A31" s="111"/>
      <c r="B31" s="218" t="s">
        <v>53</v>
      </c>
      <c r="C31" s="218"/>
      <c r="D31" s="218"/>
      <c r="E31" s="183"/>
      <c r="F31" s="118"/>
      <c r="G31" s="146"/>
      <c r="H31" s="146"/>
    </row>
    <row r="32" spans="1:10" s="101" customFormat="1" ht="12" customHeight="1" x14ac:dyDescent="0.3">
      <c r="A32" s="119"/>
      <c r="B32" s="220" t="s">
        <v>54</v>
      </c>
      <c r="C32" s="220"/>
      <c r="D32" s="220"/>
      <c r="E32" s="120"/>
      <c r="F32" s="121" t="s">
        <v>232</v>
      </c>
      <c r="G32" s="146"/>
      <c r="H32" s="146"/>
    </row>
    <row r="33" spans="1:11" s="101" customFormat="1" ht="12" customHeight="1" x14ac:dyDescent="0.35">
      <c r="A33" s="116">
        <v>42886</v>
      </c>
      <c r="B33" s="218" t="s">
        <v>50</v>
      </c>
      <c r="C33" s="218"/>
      <c r="D33" s="218"/>
      <c r="E33" s="117" t="s">
        <v>232</v>
      </c>
      <c r="F33" s="118"/>
      <c r="G33" s="146"/>
      <c r="H33"/>
    </row>
    <row r="34" spans="1:11" ht="12" customHeight="1" x14ac:dyDescent="0.35">
      <c r="A34" s="111"/>
      <c r="B34" s="218" t="s">
        <v>51</v>
      </c>
      <c r="C34" s="218"/>
      <c r="D34" s="218"/>
      <c r="E34" s="117"/>
      <c r="F34" s="118"/>
      <c r="G34" s="17"/>
      <c r="H34"/>
    </row>
    <row r="35" spans="1:11" ht="12" customHeight="1" x14ac:dyDescent="0.35">
      <c r="A35" s="111"/>
      <c r="B35" s="218" t="s">
        <v>52</v>
      </c>
      <c r="C35" s="218"/>
      <c r="D35" s="218"/>
      <c r="E35" s="125"/>
      <c r="F35" s="118"/>
      <c r="G35" s="17"/>
      <c r="H35"/>
    </row>
    <row r="36" spans="1:11" ht="24" customHeight="1" x14ac:dyDescent="0.35">
      <c r="A36" s="111"/>
      <c r="B36" s="218" t="s">
        <v>53</v>
      </c>
      <c r="C36" s="218"/>
      <c r="D36" s="218"/>
      <c r="E36" s="183"/>
      <c r="F36" s="118"/>
      <c r="G36" s="17"/>
      <c r="H36"/>
    </row>
    <row r="37" spans="1:11" ht="12" customHeight="1" x14ac:dyDescent="0.35">
      <c r="A37" s="119"/>
      <c r="B37" s="220" t="s">
        <v>54</v>
      </c>
      <c r="C37" s="220"/>
      <c r="D37" s="220"/>
      <c r="E37" s="127"/>
      <c r="F37" s="121" t="s">
        <v>232</v>
      </c>
      <c r="G37" s="17"/>
      <c r="H37"/>
    </row>
    <row r="38" spans="1:11" ht="12" customHeight="1" x14ac:dyDescent="0.35">
      <c r="A38" s="116">
        <v>42916</v>
      </c>
      <c r="B38" s="218" t="s">
        <v>50</v>
      </c>
      <c r="C38" s="218"/>
      <c r="D38" s="218"/>
      <c r="E38" s="117" t="s">
        <v>232</v>
      </c>
      <c r="F38" s="118"/>
      <c r="G38" s="17"/>
      <c r="H38"/>
    </row>
    <row r="39" spans="1:11" ht="12" customHeight="1" x14ac:dyDescent="0.35">
      <c r="A39" s="111"/>
      <c r="B39" s="218" t="s">
        <v>51</v>
      </c>
      <c r="C39" s="218"/>
      <c r="D39" s="218"/>
      <c r="E39" s="117"/>
      <c r="F39" s="118"/>
      <c r="G39" s="17"/>
      <c r="H39"/>
    </row>
    <row r="40" spans="1:11" ht="12" customHeight="1" x14ac:dyDescent="0.35">
      <c r="A40" s="111"/>
      <c r="B40" s="218" t="s">
        <v>52</v>
      </c>
      <c r="C40" s="218"/>
      <c r="D40" s="218"/>
      <c r="E40" s="117"/>
      <c r="F40" s="118"/>
      <c r="G40" s="17"/>
      <c r="H40"/>
    </row>
    <row r="41" spans="1:11" ht="24" customHeight="1" x14ac:dyDescent="0.35">
      <c r="A41" s="111"/>
      <c r="B41" s="218" t="s">
        <v>53</v>
      </c>
      <c r="C41" s="218"/>
      <c r="D41" s="218"/>
      <c r="E41" s="183"/>
      <c r="F41" s="118"/>
      <c r="G41" s="17"/>
      <c r="H41"/>
    </row>
    <row r="42" spans="1:11" ht="12" customHeight="1" x14ac:dyDescent="0.35">
      <c r="A42" s="119"/>
      <c r="B42" s="220" t="s">
        <v>54</v>
      </c>
      <c r="C42" s="220"/>
      <c r="D42" s="220"/>
      <c r="E42" s="120"/>
      <c r="F42" s="121" t="s">
        <v>232</v>
      </c>
      <c r="G42" s="17"/>
      <c r="H42"/>
      <c r="J42" s="103"/>
      <c r="K42" s="104"/>
    </row>
    <row r="43" spans="1:11" ht="12" customHeight="1" x14ac:dyDescent="0.35">
      <c r="A43" s="116">
        <v>42947</v>
      </c>
      <c r="B43" s="218" t="s">
        <v>50</v>
      </c>
      <c r="C43" s="218"/>
      <c r="D43" s="218"/>
      <c r="E43" s="117" t="s">
        <v>232</v>
      </c>
      <c r="F43" s="118"/>
      <c r="G43" s="17"/>
      <c r="H43"/>
      <c r="I43" s="174"/>
      <c r="J43" s="19"/>
      <c r="K43" s="104"/>
    </row>
    <row r="44" spans="1:11" ht="12" customHeight="1" x14ac:dyDescent="0.35">
      <c r="A44" s="111"/>
      <c r="B44" s="218" t="s">
        <v>51</v>
      </c>
      <c r="C44" s="218"/>
      <c r="D44" s="218"/>
      <c r="E44" s="117"/>
      <c r="F44" s="118"/>
      <c r="G44" s="17"/>
      <c r="H44"/>
      <c r="I44" s="174"/>
      <c r="J44" s="19"/>
      <c r="K44" s="104"/>
    </row>
    <row r="45" spans="1:11" ht="12" customHeight="1" x14ac:dyDescent="0.35">
      <c r="A45" s="111"/>
      <c r="B45" s="218" t="s">
        <v>52</v>
      </c>
      <c r="C45" s="218"/>
      <c r="D45" s="218"/>
      <c r="E45" s="117"/>
      <c r="F45" s="118"/>
      <c r="G45" s="17"/>
      <c r="H45"/>
      <c r="I45" s="174"/>
      <c r="J45" s="19"/>
    </row>
    <row r="46" spans="1:11" ht="24" customHeight="1" x14ac:dyDescent="0.35">
      <c r="A46" s="111"/>
      <c r="B46" s="218" t="s">
        <v>53</v>
      </c>
      <c r="C46" s="218"/>
      <c r="D46" s="218"/>
      <c r="E46" s="183"/>
      <c r="F46" s="118"/>
      <c r="G46" s="17"/>
      <c r="H46"/>
      <c r="I46" s="174"/>
      <c r="J46" s="19"/>
      <c r="K46" s="104"/>
    </row>
    <row r="47" spans="1:11" ht="12" customHeight="1" x14ac:dyDescent="0.35">
      <c r="A47" s="119"/>
      <c r="B47" s="220" t="s">
        <v>54</v>
      </c>
      <c r="C47" s="220"/>
      <c r="D47" s="220"/>
      <c r="E47" s="120"/>
      <c r="F47" s="121" t="s">
        <v>232</v>
      </c>
      <c r="G47" s="17"/>
      <c r="H47"/>
      <c r="I47" s="174"/>
      <c r="J47" s="19"/>
      <c r="K47" s="104"/>
    </row>
    <row r="48" spans="1:11" ht="12" customHeight="1" x14ac:dyDescent="0.35">
      <c r="A48" s="116">
        <v>42978</v>
      </c>
      <c r="B48" s="218" t="s">
        <v>50</v>
      </c>
      <c r="C48" s="218"/>
      <c r="D48" s="218"/>
      <c r="E48" s="117" t="s">
        <v>232</v>
      </c>
      <c r="F48" s="118"/>
      <c r="G48" s="17"/>
      <c r="H48"/>
    </row>
    <row r="49" spans="1:8" ht="12" customHeight="1" x14ac:dyDescent="0.35">
      <c r="A49" s="111"/>
      <c r="B49" s="218" t="s">
        <v>51</v>
      </c>
      <c r="C49" s="218"/>
      <c r="D49" s="218"/>
      <c r="E49" s="117"/>
      <c r="F49" s="118"/>
      <c r="G49" s="17"/>
      <c r="H49"/>
    </row>
    <row r="50" spans="1:8" ht="12" customHeight="1" x14ac:dyDescent="0.35">
      <c r="A50" s="111"/>
      <c r="B50" s="218" t="s">
        <v>52</v>
      </c>
      <c r="C50" s="218"/>
      <c r="D50" s="218"/>
      <c r="E50" s="117"/>
      <c r="F50" s="118"/>
      <c r="G50" s="17"/>
      <c r="H50"/>
    </row>
    <row r="51" spans="1:8" ht="24" customHeight="1" x14ac:dyDescent="0.35">
      <c r="A51" s="111"/>
      <c r="B51" s="218" t="s">
        <v>53</v>
      </c>
      <c r="C51" s="218"/>
      <c r="D51" s="218"/>
      <c r="E51" s="183"/>
      <c r="F51" s="118"/>
      <c r="G51" s="17"/>
      <c r="H51"/>
    </row>
    <row r="52" spans="1:8" ht="12" customHeight="1" x14ac:dyDescent="0.35">
      <c r="A52" s="119"/>
      <c r="B52" s="220" t="s">
        <v>54</v>
      </c>
      <c r="C52" s="220"/>
      <c r="D52" s="220"/>
      <c r="E52" s="120"/>
      <c r="F52" s="121" t="s">
        <v>232</v>
      </c>
      <c r="G52" s="17"/>
      <c r="H52"/>
    </row>
    <row r="53" spans="1:8" ht="12" customHeight="1" x14ac:dyDescent="0.35">
      <c r="A53" s="116">
        <v>43008</v>
      </c>
      <c r="B53" s="218" t="s">
        <v>50</v>
      </c>
      <c r="C53" s="218"/>
      <c r="D53" s="218"/>
      <c r="E53" s="117" t="s">
        <v>232</v>
      </c>
      <c r="F53" s="118"/>
      <c r="G53" s="17"/>
      <c r="H53"/>
    </row>
    <row r="54" spans="1:8" ht="12" customHeight="1" x14ac:dyDescent="0.35">
      <c r="A54" s="111"/>
      <c r="B54" s="218" t="s">
        <v>51</v>
      </c>
      <c r="C54" s="218"/>
      <c r="D54" s="218"/>
      <c r="E54" s="117"/>
      <c r="F54" s="118"/>
      <c r="G54" s="17"/>
      <c r="H54"/>
    </row>
    <row r="55" spans="1:8" ht="12" customHeight="1" x14ac:dyDescent="0.35">
      <c r="A55" s="111"/>
      <c r="B55" s="218" t="s">
        <v>52</v>
      </c>
      <c r="C55" s="218"/>
      <c r="D55" s="218"/>
      <c r="E55" s="117"/>
      <c r="F55" s="118"/>
      <c r="G55" s="17"/>
      <c r="H55"/>
    </row>
    <row r="56" spans="1:8" ht="24" customHeight="1" x14ac:dyDescent="0.35">
      <c r="A56" s="111"/>
      <c r="B56" s="218" t="s">
        <v>53</v>
      </c>
      <c r="C56" s="218"/>
      <c r="D56" s="218"/>
      <c r="E56" s="183"/>
      <c r="F56" s="118"/>
      <c r="G56" s="17"/>
      <c r="H56"/>
    </row>
    <row r="57" spans="1:8" ht="12" customHeight="1" x14ac:dyDescent="0.35">
      <c r="A57" s="119"/>
      <c r="B57" s="220" t="s">
        <v>54</v>
      </c>
      <c r="C57" s="220"/>
      <c r="D57" s="220"/>
      <c r="E57" s="120"/>
      <c r="F57" s="121" t="s">
        <v>232</v>
      </c>
      <c r="G57" s="17"/>
      <c r="H57"/>
    </row>
    <row r="58" spans="1:8" ht="12" customHeight="1" x14ac:dyDescent="0.35">
      <c r="A58" s="116">
        <v>43039</v>
      </c>
      <c r="B58" s="218" t="s">
        <v>50</v>
      </c>
      <c r="C58" s="218"/>
      <c r="D58" s="218"/>
      <c r="E58" s="117" t="s">
        <v>232</v>
      </c>
      <c r="F58" s="118"/>
      <c r="G58" s="17"/>
      <c r="H58"/>
    </row>
    <row r="59" spans="1:8" ht="12" customHeight="1" x14ac:dyDescent="0.35">
      <c r="A59" s="111"/>
      <c r="B59" s="218" t="s">
        <v>51</v>
      </c>
      <c r="C59" s="218"/>
      <c r="D59" s="218"/>
      <c r="E59" s="117"/>
      <c r="F59" s="118"/>
      <c r="G59" s="17"/>
      <c r="H59"/>
    </row>
    <row r="60" spans="1:8" ht="12" customHeight="1" x14ac:dyDescent="0.35">
      <c r="A60" s="111"/>
      <c r="B60" s="218" t="s">
        <v>52</v>
      </c>
      <c r="C60" s="218"/>
      <c r="D60" s="218"/>
      <c r="E60" s="117"/>
      <c r="F60" s="118"/>
      <c r="G60" s="17"/>
      <c r="H60"/>
    </row>
    <row r="61" spans="1:8" ht="24" customHeight="1" x14ac:dyDescent="0.35">
      <c r="A61" s="111"/>
      <c r="B61" s="218" t="s">
        <v>53</v>
      </c>
      <c r="C61" s="218"/>
      <c r="D61" s="218"/>
      <c r="E61" s="183"/>
      <c r="F61" s="118"/>
      <c r="G61" s="17"/>
      <c r="H61"/>
    </row>
    <row r="62" spans="1:8" ht="12" customHeight="1" x14ac:dyDescent="0.35">
      <c r="A62" s="119"/>
      <c r="B62" s="220" t="s">
        <v>54</v>
      </c>
      <c r="C62" s="220"/>
      <c r="D62" s="220"/>
      <c r="E62" s="120"/>
      <c r="F62" s="121" t="s">
        <v>232</v>
      </c>
      <c r="G62" s="17"/>
      <c r="H62"/>
    </row>
    <row r="63" spans="1:8" ht="12" customHeight="1" x14ac:dyDescent="0.35">
      <c r="A63" s="116">
        <v>43069</v>
      </c>
      <c r="B63" s="218" t="s">
        <v>50</v>
      </c>
      <c r="C63" s="218"/>
      <c r="D63" s="218"/>
      <c r="E63" s="117" t="s">
        <v>232</v>
      </c>
      <c r="F63" s="118"/>
      <c r="G63" s="17"/>
      <c r="H63"/>
    </row>
    <row r="64" spans="1:8" ht="12" customHeight="1" x14ac:dyDescent="0.35">
      <c r="A64" s="111"/>
      <c r="B64" s="218" t="s">
        <v>51</v>
      </c>
      <c r="C64" s="218"/>
      <c r="D64" s="218"/>
      <c r="E64" s="117"/>
      <c r="F64" s="118"/>
      <c r="G64" s="17"/>
      <c r="H64"/>
    </row>
    <row r="65" spans="1:8" ht="12" customHeight="1" x14ac:dyDescent="0.35">
      <c r="A65" s="111"/>
      <c r="B65" s="218" t="s">
        <v>52</v>
      </c>
      <c r="C65" s="218"/>
      <c r="D65" s="218"/>
      <c r="E65" s="117"/>
      <c r="F65" s="118"/>
      <c r="G65" s="17"/>
      <c r="H65"/>
    </row>
    <row r="66" spans="1:8" ht="24" customHeight="1" x14ac:dyDescent="0.35">
      <c r="A66" s="111"/>
      <c r="B66" s="218" t="s">
        <v>53</v>
      </c>
      <c r="C66" s="218"/>
      <c r="D66" s="218"/>
      <c r="E66" s="183"/>
      <c r="F66" s="118"/>
      <c r="G66" s="17"/>
      <c r="H66"/>
    </row>
    <row r="67" spans="1:8" ht="12" customHeight="1" x14ac:dyDescent="0.35">
      <c r="A67" s="119"/>
      <c r="B67" s="220" t="s">
        <v>54</v>
      </c>
      <c r="C67" s="220"/>
      <c r="D67" s="220"/>
      <c r="E67" s="120"/>
      <c r="F67" s="121" t="s">
        <v>232</v>
      </c>
      <c r="G67" s="17"/>
      <c r="H67"/>
    </row>
    <row r="68" spans="1:8" ht="12" customHeight="1" x14ac:dyDescent="0.35">
      <c r="A68" s="116">
        <v>43100</v>
      </c>
      <c r="B68" s="218" t="s">
        <v>50</v>
      </c>
      <c r="C68" s="218"/>
      <c r="D68" s="218"/>
      <c r="E68" s="117" t="s">
        <v>232</v>
      </c>
      <c r="F68" s="118"/>
      <c r="G68" s="17"/>
      <c r="H68"/>
    </row>
    <row r="69" spans="1:8" ht="12" customHeight="1" x14ac:dyDescent="0.35">
      <c r="A69" s="111"/>
      <c r="B69" s="218" t="s">
        <v>51</v>
      </c>
      <c r="C69" s="218"/>
      <c r="D69" s="218"/>
      <c r="E69" s="117"/>
      <c r="F69" s="118"/>
      <c r="G69" s="17"/>
      <c r="H69"/>
    </row>
    <row r="70" spans="1:8" ht="12" customHeight="1" x14ac:dyDescent="0.35">
      <c r="A70" s="111"/>
      <c r="B70" s="218" t="s">
        <v>52</v>
      </c>
      <c r="C70" s="218"/>
      <c r="D70" s="218"/>
      <c r="E70" s="117"/>
      <c r="F70" s="118"/>
      <c r="G70" s="17"/>
      <c r="H70"/>
    </row>
    <row r="71" spans="1:8" ht="24" customHeight="1" x14ac:dyDescent="0.35">
      <c r="A71" s="111"/>
      <c r="B71" s="218" t="s">
        <v>53</v>
      </c>
      <c r="C71" s="218"/>
      <c r="D71" s="218"/>
      <c r="E71" s="183"/>
      <c r="F71" s="118"/>
      <c r="G71" s="17"/>
      <c r="H71"/>
    </row>
    <row r="72" spans="1:8" ht="27" customHeight="1" thickBot="1" x14ac:dyDescent="0.4">
      <c r="A72" s="129"/>
      <c r="B72" s="219" t="s">
        <v>54</v>
      </c>
      <c r="C72" s="219"/>
      <c r="D72" s="219"/>
      <c r="E72" s="130"/>
      <c r="F72" s="131" t="s">
        <v>232</v>
      </c>
      <c r="G72" s="17"/>
      <c r="H72"/>
    </row>
    <row r="73" spans="1:8" ht="16.5" customHeight="1" x14ac:dyDescent="0.35">
      <c r="A73" s="132" t="s">
        <v>187</v>
      </c>
      <c r="B73" s="133"/>
      <c r="C73" s="132"/>
      <c r="D73" s="132"/>
      <c r="E73" s="132"/>
      <c r="F73" s="134" t="s">
        <v>232</v>
      </c>
      <c r="G73" s="17"/>
      <c r="H73"/>
    </row>
    <row r="74" spans="1:8" ht="19.5" customHeight="1" x14ac:dyDescent="0.35">
      <c r="A74" s="107"/>
      <c r="B74" s="107"/>
      <c r="C74" s="107"/>
      <c r="D74" s="107"/>
      <c r="E74" s="107"/>
      <c r="F74" s="107"/>
      <c r="G74" s="17"/>
      <c r="H74"/>
    </row>
    <row r="75" spans="1:8" ht="19.5" customHeight="1" x14ac:dyDescent="0.35">
      <c r="A75" s="214"/>
      <c r="B75" s="214"/>
      <c r="C75" s="214" t="s">
        <v>230</v>
      </c>
      <c r="D75" s="214"/>
      <c r="E75" s="214"/>
      <c r="F75" s="214" t="s">
        <v>232</v>
      </c>
      <c r="G75" s="17"/>
      <c r="H75"/>
    </row>
    <row r="76" spans="1:8" ht="14.5" x14ac:dyDescent="0.35">
      <c r="A76" s="135" t="s">
        <v>55</v>
      </c>
      <c r="B76" s="191"/>
      <c r="C76" s="135"/>
      <c r="D76" s="135"/>
      <c r="E76" s="135"/>
      <c r="F76" s="136" t="s">
        <v>232</v>
      </c>
      <c r="G76" s="17"/>
      <c r="H76"/>
    </row>
    <row r="77" spans="1:8" ht="14.5" x14ac:dyDescent="0.35">
      <c r="A77"/>
      <c r="B77" s="24"/>
      <c r="C77"/>
      <c r="D77"/>
      <c r="E77" s="107"/>
      <c r="F77" s="108"/>
      <c r="G77" s="17"/>
      <c r="H77"/>
    </row>
    <row r="78" spans="1:8" ht="14.5" x14ac:dyDescent="0.35">
      <c r="A78"/>
      <c r="B78" s="24"/>
      <c r="C78"/>
      <c r="D78"/>
      <c r="E78" s="118"/>
      <c r="F78" s="108"/>
      <c r="G78" s="17"/>
      <c r="H78"/>
    </row>
    <row r="79" spans="1:8" ht="14.5" x14ac:dyDescent="0.35">
      <c r="A79"/>
      <c r="B79" s="24"/>
      <c r="C79"/>
      <c r="D79"/>
      <c r="E79" s="107"/>
      <c r="F79" s="108"/>
      <c r="G79" s="17"/>
      <c r="H79"/>
    </row>
    <row r="80" spans="1:8" ht="14.5" x14ac:dyDescent="0.35">
      <c r="A80"/>
      <c r="B80" s="24"/>
      <c r="C80"/>
      <c r="D80"/>
      <c r="E80" s="118"/>
      <c r="F80" s="108"/>
      <c r="G80" s="17"/>
      <c r="H80"/>
    </row>
    <row r="81" spans="1:8" ht="14.5" x14ac:dyDescent="0.35">
      <c r="A81"/>
      <c r="B81" s="24"/>
      <c r="C81"/>
      <c r="D81"/>
      <c r="E81" s="107"/>
      <c r="F81" s="108"/>
      <c r="G81" s="17"/>
      <c r="H81"/>
    </row>
    <row r="82" spans="1:8" ht="14.5" x14ac:dyDescent="0.35">
      <c r="A82"/>
      <c r="B82" s="24"/>
      <c r="C82"/>
      <c r="D82"/>
      <c r="E82" s="107"/>
      <c r="F82" s="108"/>
      <c r="G82" s="17"/>
      <c r="H82"/>
    </row>
    <row r="83" spans="1:8" ht="14.5" x14ac:dyDescent="0.35">
      <c r="A83"/>
      <c r="B83" s="24"/>
      <c r="C83"/>
      <c r="D83"/>
      <c r="E83" s="107"/>
      <c r="F83" s="108"/>
      <c r="G83" s="17"/>
      <c r="H83"/>
    </row>
    <row r="84" spans="1:8" ht="14.5" x14ac:dyDescent="0.35">
      <c r="A84"/>
      <c r="B84" s="24"/>
      <c r="C84"/>
      <c r="D84"/>
      <c r="E84" s="107"/>
      <c r="F84" s="108"/>
      <c r="G84" s="17"/>
      <c r="H84"/>
    </row>
    <row r="85" spans="1:8" ht="14.5" x14ac:dyDescent="0.35">
      <c r="A85"/>
      <c r="B85" s="24"/>
      <c r="C85"/>
      <c r="D85"/>
      <c r="E85" s="107"/>
      <c r="F85" s="108"/>
      <c r="G85" s="17"/>
      <c r="H85"/>
    </row>
  </sheetData>
  <mergeCells count="69">
    <mergeCell ref="A3:B3"/>
    <mergeCell ref="A6:B6"/>
    <mergeCell ref="C6:D6"/>
    <mergeCell ref="A7:B7"/>
    <mergeCell ref="C7:D7"/>
    <mergeCell ref="A9:B9"/>
    <mergeCell ref="C9:D9"/>
    <mergeCell ref="B13:D13"/>
    <mergeCell ref="A8:B8"/>
    <mergeCell ref="C8:D8"/>
    <mergeCell ref="B54:D54"/>
    <mergeCell ref="B55:D55"/>
    <mergeCell ref="B56:D56"/>
    <mergeCell ref="B57:D57"/>
    <mergeCell ref="B41:D41"/>
    <mergeCell ref="B42:D42"/>
    <mergeCell ref="B43:D43"/>
    <mergeCell ref="B48:D48"/>
    <mergeCell ref="B49:D49"/>
    <mergeCell ref="B50:D50"/>
    <mergeCell ref="B51:D51"/>
    <mergeCell ref="B52:D52"/>
    <mergeCell ref="B53:D53"/>
    <mergeCell ref="B44:D44"/>
    <mergeCell ref="B45:D45"/>
    <mergeCell ref="B46:D46"/>
    <mergeCell ref="B24:D24"/>
    <mergeCell ref="B25:D25"/>
    <mergeCell ref="B26:D26"/>
    <mergeCell ref="B30:D30"/>
    <mergeCell ref="B27:D27"/>
    <mergeCell ref="B28:D28"/>
    <mergeCell ref="B14:D14"/>
    <mergeCell ref="B15:D15"/>
    <mergeCell ref="B16:D16"/>
    <mergeCell ref="B17:D17"/>
    <mergeCell ref="B18:D18"/>
    <mergeCell ref="B19:D19"/>
    <mergeCell ref="B20:D20"/>
    <mergeCell ref="B21:D21"/>
    <mergeCell ref="B22:D22"/>
    <mergeCell ref="B23:D23"/>
    <mergeCell ref="B47:D47"/>
    <mergeCell ref="B29:D29"/>
    <mergeCell ref="B31:D31"/>
    <mergeCell ref="B32:D32"/>
    <mergeCell ref="B33:D33"/>
    <mergeCell ref="B36:D36"/>
    <mergeCell ref="B34:D34"/>
    <mergeCell ref="B38:D38"/>
    <mergeCell ref="B39:D39"/>
    <mergeCell ref="B40:D40"/>
    <mergeCell ref="B37:D37"/>
    <mergeCell ref="B35:D35"/>
    <mergeCell ref="B58:D58"/>
    <mergeCell ref="B71:D71"/>
    <mergeCell ref="B72:D72"/>
    <mergeCell ref="B67:D67"/>
    <mergeCell ref="B68:D68"/>
    <mergeCell ref="B69:D69"/>
    <mergeCell ref="B70:D70"/>
    <mergeCell ref="B66:D66"/>
    <mergeCell ref="B59:D59"/>
    <mergeCell ref="B60:D60"/>
    <mergeCell ref="B61:D61"/>
    <mergeCell ref="B62:D62"/>
    <mergeCell ref="B63:D63"/>
    <mergeCell ref="B64:D64"/>
    <mergeCell ref="B65:D65"/>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9"/>
  <sheetViews>
    <sheetView topLeftCell="A21" workbookViewId="0">
      <selection activeCell="D24" sqref="D24"/>
    </sheetView>
  </sheetViews>
  <sheetFormatPr baseColWidth="10" defaultColWidth="11.54296875" defaultRowHeight="14" x14ac:dyDescent="0.3"/>
  <cols>
    <col min="1" max="1" width="48.453125" style="90" customWidth="1"/>
    <col min="2" max="2" width="11" style="90" customWidth="1"/>
    <col min="3" max="3" width="26.54296875" style="90" customWidth="1"/>
    <col min="4" max="4" width="12.453125" style="90" bestFit="1" customWidth="1"/>
    <col min="5" max="16384" width="11.54296875" style="90"/>
  </cols>
  <sheetData>
    <row r="1" spans="1:6" ht="36" customHeight="1" x14ac:dyDescent="0.35">
      <c r="A1" s="95" t="s">
        <v>162</v>
      </c>
      <c r="B1" s="98" t="s">
        <v>34</v>
      </c>
      <c r="C1" s="184" t="s">
        <v>163</v>
      </c>
      <c r="D1" s="144"/>
    </row>
    <row r="2" spans="1:6" ht="14.5" x14ac:dyDescent="0.35">
      <c r="A2" t="s">
        <v>164</v>
      </c>
      <c r="B2" s="18"/>
      <c r="C2" s="185" t="s">
        <v>199</v>
      </c>
      <c r="D2" s="144"/>
    </row>
    <row r="3" spans="1:6" ht="14.5" x14ac:dyDescent="0.35">
      <c r="A3" t="s">
        <v>165</v>
      </c>
      <c r="B3" s="18"/>
      <c r="C3" s="185" t="s">
        <v>205</v>
      </c>
      <c r="D3" s="144"/>
      <c r="E3" s="19"/>
    </row>
    <row r="4" spans="1:6" ht="14.5" x14ac:dyDescent="0.35">
      <c r="A4" s="137" t="s">
        <v>56</v>
      </c>
      <c r="B4" s="138" t="s">
        <v>35</v>
      </c>
      <c r="C4" s="186" t="s">
        <v>232</v>
      </c>
      <c r="D4" s="144"/>
      <c r="E4" s="174"/>
    </row>
    <row r="5" spans="1:6" ht="14.5" x14ac:dyDescent="0.35">
      <c r="A5" t="s">
        <v>57</v>
      </c>
      <c r="B5" s="18"/>
      <c r="C5" s="187" t="s">
        <v>224</v>
      </c>
      <c r="D5" s="144"/>
      <c r="E5" s="19"/>
    </row>
    <row r="6" spans="1:6" ht="14.5" x14ac:dyDescent="0.35">
      <c r="A6" t="s">
        <v>58</v>
      </c>
      <c r="B6" s="18"/>
      <c r="C6" s="188" t="s">
        <v>232</v>
      </c>
      <c r="D6" s="193"/>
      <c r="E6" s="174"/>
    </row>
    <row r="7" spans="1:6" ht="14.5" x14ac:dyDescent="0.35">
      <c r="A7" t="s">
        <v>59</v>
      </c>
      <c r="B7" s="18" t="s">
        <v>35</v>
      </c>
      <c r="C7" s="185">
        <v>0</v>
      </c>
      <c r="D7" s="144"/>
      <c r="E7" s="174"/>
    </row>
    <row r="8" spans="1:6" ht="14.5" x14ac:dyDescent="0.35">
      <c r="A8" s="137" t="s">
        <v>60</v>
      </c>
      <c r="B8" s="140"/>
      <c r="C8" s="189"/>
      <c r="D8" s="141"/>
      <c r="E8" s="19"/>
    </row>
    <row r="9" spans="1:6" ht="14.5" x14ac:dyDescent="0.35">
      <c r="A9" s="19" t="s">
        <v>196</v>
      </c>
      <c r="B9" s="18" t="s">
        <v>35</v>
      </c>
      <c r="C9" s="188" t="s">
        <v>232</v>
      </c>
      <c r="D9" s="139"/>
      <c r="E9" s="174"/>
    </row>
    <row r="10" spans="1:6" ht="14.5" x14ac:dyDescent="0.35">
      <c r="A10" s="19" t="s">
        <v>189</v>
      </c>
      <c r="B10" s="18" t="s">
        <v>35</v>
      </c>
      <c r="C10" s="188" t="s">
        <v>232</v>
      </c>
      <c r="D10" s="139"/>
      <c r="E10" s="174"/>
    </row>
    <row r="11" spans="1:6" ht="14.5" x14ac:dyDescent="0.35">
      <c r="A11" s="19" t="s">
        <v>190</v>
      </c>
      <c r="B11" s="18" t="s">
        <v>35</v>
      </c>
      <c r="C11" s="188" t="s">
        <v>232</v>
      </c>
      <c r="D11" s="139"/>
      <c r="E11" s="174"/>
    </row>
    <row r="12" spans="1:6" ht="14.5" x14ac:dyDescent="0.35">
      <c r="A12" s="19" t="s">
        <v>191</v>
      </c>
      <c r="B12" s="18" t="s">
        <v>35</v>
      </c>
      <c r="C12" s="188" t="s">
        <v>232</v>
      </c>
      <c r="D12" s="139"/>
      <c r="E12" s="174"/>
    </row>
    <row r="13" spans="1:6" ht="14.5" x14ac:dyDescent="0.35">
      <c r="A13" s="19" t="s">
        <v>192</v>
      </c>
      <c r="B13" s="18" t="s">
        <v>35</v>
      </c>
      <c r="C13" s="188" t="s">
        <v>232</v>
      </c>
      <c r="D13" s="139"/>
      <c r="E13" s="174"/>
    </row>
    <row r="14" spans="1:6" ht="14.5" x14ac:dyDescent="0.35">
      <c r="A14" s="19" t="s">
        <v>197</v>
      </c>
      <c r="B14" s="18" t="s">
        <v>35</v>
      </c>
      <c r="C14" s="188" t="s">
        <v>232</v>
      </c>
      <c r="D14" s="139"/>
      <c r="E14" s="174"/>
    </row>
    <row r="15" spans="1:6" ht="14.5" x14ac:dyDescent="0.35">
      <c r="A15" s="19" t="s">
        <v>198</v>
      </c>
      <c r="B15" s="18" t="s">
        <v>35</v>
      </c>
      <c r="C15" s="188" t="s">
        <v>232</v>
      </c>
      <c r="D15" s="139"/>
    </row>
    <row r="16" spans="1:6" ht="14.5" x14ac:dyDescent="0.35">
      <c r="A16" s="19"/>
      <c r="B16" s="18"/>
      <c r="C16" s="188"/>
      <c r="D16" s="139"/>
      <c r="F16" s="174"/>
    </row>
    <row r="17" spans="1:6" ht="14.5" x14ac:dyDescent="0.35">
      <c r="A17" s="19"/>
      <c r="B17" s="18"/>
      <c r="C17" s="188"/>
      <c r="D17" s="139"/>
      <c r="F17"/>
    </row>
    <row r="18" spans="1:6" ht="14.5" x14ac:dyDescent="0.35">
      <c r="A18" s="19"/>
      <c r="B18" s="18"/>
      <c r="C18" s="204"/>
      <c r="D18" s="139"/>
      <c r="F18" s="175"/>
    </row>
    <row r="19" spans="1:6" ht="14.5" x14ac:dyDescent="0.35">
      <c r="A19"/>
      <c r="B19"/>
      <c r="C19" s="17"/>
      <c r="D19" s="139"/>
      <c r="F19"/>
    </row>
    <row r="20" spans="1:6" ht="15" thickBot="1" x14ac:dyDescent="0.4">
      <c r="A20" s="137" t="s">
        <v>61</v>
      </c>
      <c r="B20" s="137"/>
      <c r="C20" s="205" t="s">
        <v>232</v>
      </c>
      <c r="D20" s="139"/>
      <c r="F20"/>
    </row>
    <row r="21" spans="1:6" ht="15" thickTop="1" x14ac:dyDescent="0.35">
      <c r="A21"/>
      <c r="B21"/>
      <c r="C21" s="17"/>
      <c r="D21" s="139"/>
      <c r="F21" s="17"/>
    </row>
    <row r="22" spans="1:6" ht="14.5" x14ac:dyDescent="0.35">
      <c r="A22"/>
      <c r="B22"/>
      <c r="C22" s="17"/>
      <c r="D22" s="139"/>
      <c r="F22"/>
    </row>
    <row r="23" spans="1:6" ht="14.5" x14ac:dyDescent="0.35">
      <c r="A23" t="s">
        <v>62</v>
      </c>
      <c r="B23" s="18" t="s">
        <v>35</v>
      </c>
      <c r="C23" s="17" t="s">
        <v>232</v>
      </c>
      <c r="D23" s="144"/>
      <c r="F23"/>
    </row>
    <row r="24" spans="1:6" ht="14.5" x14ac:dyDescent="0.35">
      <c r="A24" t="s">
        <v>158</v>
      </c>
      <c r="B24"/>
      <c r="C24" s="17"/>
      <c r="D24" s="144"/>
      <c r="F24" s="17"/>
    </row>
    <row r="25" spans="1:6" ht="14.5" x14ac:dyDescent="0.35">
      <c r="A25"/>
      <c r="B25"/>
      <c r="C25" s="17"/>
      <c r="D25" s="144"/>
      <c r="F25"/>
    </row>
    <row r="26" spans="1:6" ht="14.5" x14ac:dyDescent="0.35">
      <c r="A26" s="142" t="s">
        <v>63</v>
      </c>
      <c r="B26" s="138" t="s">
        <v>35</v>
      </c>
      <c r="C26" s="206" t="s">
        <v>232</v>
      </c>
      <c r="D26" s="144"/>
      <c r="F26" s="17"/>
    </row>
    <row r="27" spans="1:6" ht="14.5" x14ac:dyDescent="0.35">
      <c r="A27"/>
      <c r="B27"/>
      <c r="C27" s="17"/>
      <c r="D27" s="144"/>
      <c r="F27"/>
    </row>
    <row r="28" spans="1:6" ht="14.5" x14ac:dyDescent="0.35">
      <c r="A28" t="s">
        <v>225</v>
      </c>
      <c r="B28" s="18" t="s">
        <v>35</v>
      </c>
      <c r="C28" s="17" t="s">
        <v>232</v>
      </c>
      <c r="D28" s="144"/>
      <c r="F28"/>
    </row>
    <row r="29" spans="1:6" ht="14.5" x14ac:dyDescent="0.35">
      <c r="A29"/>
      <c r="B29"/>
      <c r="C29" s="141"/>
      <c r="D29" s="144"/>
      <c r="F29" s="176"/>
    </row>
    <row r="30" spans="1:6" ht="14.5" x14ac:dyDescent="0.35">
      <c r="A30"/>
      <c r="B30"/>
      <c r="C30" s="141"/>
      <c r="D30" s="144"/>
      <c r="F30"/>
    </row>
    <row r="31" spans="1:6" ht="14.5" x14ac:dyDescent="0.35">
      <c r="A31" s="137" t="s">
        <v>64</v>
      </c>
      <c r="B31" s="143" t="s">
        <v>35</v>
      </c>
      <c r="C31" s="190" t="s">
        <v>232</v>
      </c>
      <c r="D31" s="144"/>
      <c r="F31" s="177"/>
    </row>
    <row r="32" spans="1:6" ht="14.5" x14ac:dyDescent="0.35">
      <c r="A32"/>
      <c r="B32"/>
      <c r="C32" s="141"/>
      <c r="D32" s="144"/>
    </row>
    <row r="33" spans="1:4" ht="14.5" x14ac:dyDescent="0.35">
      <c r="A33" t="s">
        <v>65</v>
      </c>
      <c r="B33"/>
      <c r="C33" s="141" t="s">
        <v>232</v>
      </c>
      <c r="D33" s="144"/>
    </row>
    <row r="34" spans="1:4" ht="14.5" x14ac:dyDescent="0.35">
      <c r="A34"/>
      <c r="B34"/>
      <c r="C34" s="141"/>
      <c r="D34" s="144"/>
    </row>
    <row r="35" spans="1:4" ht="14.5" x14ac:dyDescent="0.35">
      <c r="A35"/>
      <c r="B35" s="18"/>
      <c r="D35" s="144"/>
    </row>
    <row r="36" spans="1:4" ht="14.5" x14ac:dyDescent="0.35">
      <c r="A36"/>
      <c r="B36"/>
      <c r="C36" s="141"/>
      <c r="D36" s="144"/>
    </row>
    <row r="37" spans="1:4" ht="14.5" x14ac:dyDescent="0.35">
      <c r="A37"/>
      <c r="B37"/>
      <c r="C37" s="141"/>
      <c r="D37" s="144"/>
    </row>
    <row r="38" spans="1:4" ht="14.5" x14ac:dyDescent="0.35">
      <c r="A38" s="194"/>
      <c r="B38" s="195"/>
      <c r="C38" s="196"/>
      <c r="D38" s="144"/>
    </row>
    <row r="39" spans="1:4" ht="14.5" x14ac:dyDescent="0.35">
      <c r="A39"/>
      <c r="B39"/>
      <c r="C39" s="141"/>
      <c r="D39" s="144"/>
    </row>
    <row r="40" spans="1:4" ht="14.5" x14ac:dyDescent="0.35">
      <c r="A40"/>
      <c r="B40"/>
      <c r="C40" s="141"/>
      <c r="D40" s="144"/>
    </row>
    <row r="41" spans="1:4" ht="14.5" x14ac:dyDescent="0.35">
      <c r="A41"/>
      <c r="B41"/>
      <c r="C41" s="141"/>
      <c r="D41" s="144"/>
    </row>
    <row r="42" spans="1:4" ht="14.5" x14ac:dyDescent="0.35">
      <c r="A42"/>
      <c r="B42"/>
      <c r="C42" s="141"/>
      <c r="D42" s="144"/>
    </row>
    <row r="43" spans="1:4" ht="14.5" x14ac:dyDescent="0.35">
      <c r="A43"/>
      <c r="B43"/>
      <c r="C43" s="141"/>
      <c r="D43" s="144"/>
    </row>
    <row r="44" spans="1:4" ht="14.5" x14ac:dyDescent="0.35">
      <c r="A44"/>
      <c r="B44"/>
      <c r="C44" s="141"/>
      <c r="D44" s="144"/>
    </row>
    <row r="45" spans="1:4" ht="14.5" x14ac:dyDescent="0.35">
      <c r="A45"/>
      <c r="B45"/>
      <c r="C45" s="141"/>
      <c r="D45" s="144"/>
    </row>
    <row r="49" spans="3:3" ht="14.5" x14ac:dyDescent="0.35">
      <c r="C49" s="141"/>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workbookViewId="0">
      <selection activeCell="C9" sqref="C9"/>
    </sheetView>
  </sheetViews>
  <sheetFormatPr baseColWidth="10" defaultRowHeight="14.5" x14ac:dyDescent="0.35"/>
  <cols>
    <col min="1" max="1" width="31.81640625" customWidth="1"/>
    <col min="2" max="2" width="23.54296875" customWidth="1"/>
    <col min="3" max="3" width="29" customWidth="1"/>
    <col min="4" max="4" width="22.453125" customWidth="1"/>
    <col min="5" max="5" width="23.81640625" customWidth="1"/>
    <col min="6" max="6" width="11.54296875" customWidth="1"/>
    <col min="7" max="7" width="16.81640625" customWidth="1"/>
    <col min="8" max="8" width="18.453125" customWidth="1"/>
    <col min="9" max="9" width="11.54296875" customWidth="1"/>
  </cols>
  <sheetData>
    <row r="1" spans="1:9" ht="18.649999999999999" customHeight="1" x14ac:dyDescent="0.35">
      <c r="A1" s="10" t="s">
        <v>66</v>
      </c>
      <c r="B1" s="10" t="s">
        <v>67</v>
      </c>
      <c r="C1" s="73" t="s">
        <v>68</v>
      </c>
      <c r="D1" s="10" t="s">
        <v>69</v>
      </c>
      <c r="G1" s="11"/>
      <c r="H1" s="12"/>
    </row>
    <row r="2" spans="1:9" x14ac:dyDescent="0.35">
      <c r="A2" s="13"/>
      <c r="B2" s="13"/>
      <c r="C2" s="94"/>
      <c r="D2" s="13"/>
      <c r="E2" s="13"/>
      <c r="F2" s="13"/>
      <c r="G2" s="14"/>
      <c r="H2" s="14"/>
      <c r="I2" s="14"/>
    </row>
    <row r="3" spans="1:9" x14ac:dyDescent="0.35">
      <c r="C3" s="95"/>
      <c r="D3" s="18"/>
      <c r="F3" s="17"/>
    </row>
    <row r="4" spans="1:9" x14ac:dyDescent="0.35">
      <c r="A4" s="15" t="s">
        <v>159</v>
      </c>
      <c r="B4" s="6" t="s">
        <v>154</v>
      </c>
      <c r="C4" s="96" t="str">
        <f>'OZD-Hersteller'!F76</f>
        <v>geschwärzt</v>
      </c>
      <c r="D4" s="16" t="s">
        <v>73</v>
      </c>
      <c r="F4" s="17"/>
    </row>
    <row r="5" spans="1:9" x14ac:dyDescent="0.35">
      <c r="A5" s="2"/>
      <c r="C5" s="95"/>
      <c r="D5" s="18"/>
      <c r="F5" s="17"/>
    </row>
    <row r="6" spans="1:9" x14ac:dyDescent="0.35">
      <c r="A6" s="15" t="s">
        <v>70</v>
      </c>
      <c r="B6" s="6" t="s">
        <v>155</v>
      </c>
      <c r="C6" s="96" t="str">
        <f>'Produktionskosten '!C6</f>
        <v>geschwärzt</v>
      </c>
      <c r="D6" s="16" t="s">
        <v>73</v>
      </c>
      <c r="F6" s="17"/>
    </row>
    <row r="7" spans="1:9" x14ac:dyDescent="0.35">
      <c r="C7" s="95"/>
      <c r="D7" s="18"/>
      <c r="F7" s="17"/>
    </row>
    <row r="8" spans="1:9" ht="16" x14ac:dyDescent="0.35">
      <c r="A8" s="15" t="s">
        <v>71</v>
      </c>
      <c r="B8" s="6" t="s">
        <v>72</v>
      </c>
      <c r="C8" s="97">
        <v>1.2130000000000001</v>
      </c>
      <c r="D8" s="16" t="s">
        <v>188</v>
      </c>
      <c r="F8" s="17"/>
    </row>
    <row r="9" spans="1:9" x14ac:dyDescent="0.35">
      <c r="C9" s="95"/>
      <c r="D9" s="18"/>
      <c r="F9" s="17"/>
    </row>
    <row r="10" spans="1:9" ht="28" x14ac:dyDescent="0.35">
      <c r="A10" s="15" t="s">
        <v>74</v>
      </c>
      <c r="B10" s="6" t="s">
        <v>155</v>
      </c>
      <c r="C10" s="173" t="str">
        <f>'Produktionskosten '!C31</f>
        <v>geschwärzt</v>
      </c>
      <c r="D10" s="16" t="s">
        <v>73</v>
      </c>
      <c r="F10" s="17"/>
    </row>
    <row r="11" spans="1:9" x14ac:dyDescent="0.35">
      <c r="C11" s="98"/>
      <c r="D11" s="18"/>
      <c r="F11" s="17"/>
    </row>
    <row r="12" spans="1:9" ht="28" x14ac:dyDescent="0.35">
      <c r="A12" s="15" t="s">
        <v>75</v>
      </c>
      <c r="B12" s="6" t="s">
        <v>76</v>
      </c>
      <c r="C12" s="97">
        <v>0</v>
      </c>
      <c r="D12" s="16" t="s">
        <v>73</v>
      </c>
      <c r="F12" s="17"/>
    </row>
    <row r="13" spans="1:9" x14ac:dyDescent="0.35">
      <c r="F13" s="17"/>
    </row>
    <row r="14" spans="1:9" x14ac:dyDescent="0.35">
      <c r="A14" s="167" t="s">
        <v>209</v>
      </c>
      <c r="F14" s="17"/>
    </row>
    <row r="15" spans="1:9" x14ac:dyDescent="0.35">
      <c r="F15" s="17"/>
    </row>
    <row r="16" spans="1:9" x14ac:dyDescent="0.35">
      <c r="F16" s="17"/>
    </row>
    <row r="17" spans="1:7" x14ac:dyDescent="0.35">
      <c r="A17" s="200" t="s">
        <v>210</v>
      </c>
      <c r="B17" s="2">
        <v>1178.71</v>
      </c>
      <c r="C17" s="201" t="s">
        <v>211</v>
      </c>
      <c r="F17" s="17"/>
    </row>
    <row r="18" spans="1:7" x14ac:dyDescent="0.35">
      <c r="A18" s="200" t="s">
        <v>212</v>
      </c>
      <c r="B18" s="2">
        <v>1238.18</v>
      </c>
      <c r="C18" s="201" t="s">
        <v>211</v>
      </c>
      <c r="F18" s="17"/>
    </row>
    <row r="19" spans="1:7" x14ac:dyDescent="0.35">
      <c r="A19" s="200" t="s">
        <v>213</v>
      </c>
      <c r="B19" s="2">
        <v>1213.25</v>
      </c>
      <c r="C19" s="201" t="s">
        <v>211</v>
      </c>
      <c r="F19" s="17"/>
    </row>
    <row r="20" spans="1:7" x14ac:dyDescent="0.35">
      <c r="F20" s="17"/>
    </row>
    <row r="21" spans="1:7" x14ac:dyDescent="0.35">
      <c r="F21" s="17"/>
    </row>
    <row r="22" spans="1:7" x14ac:dyDescent="0.35">
      <c r="A22" s="202" t="s">
        <v>214</v>
      </c>
      <c r="F22" s="17"/>
    </row>
    <row r="23" spans="1:7" x14ac:dyDescent="0.35">
      <c r="F23" s="17"/>
    </row>
    <row r="24" spans="1:7" x14ac:dyDescent="0.35">
      <c r="A24" s="203" t="s">
        <v>215</v>
      </c>
      <c r="F24" s="17"/>
    </row>
    <row r="25" spans="1:7" x14ac:dyDescent="0.35">
      <c r="A25" s="22" t="s">
        <v>216</v>
      </c>
      <c r="F25" s="17"/>
    </row>
    <row r="26" spans="1:7" x14ac:dyDescent="0.35">
      <c r="F26" s="17"/>
    </row>
    <row r="27" spans="1:7" x14ac:dyDescent="0.35">
      <c r="A27" s="22" t="s">
        <v>217</v>
      </c>
      <c r="F27" s="17"/>
    </row>
    <row r="28" spans="1:7" x14ac:dyDescent="0.35">
      <c r="A28" s="22" t="s">
        <v>218</v>
      </c>
      <c r="F28" s="17"/>
    </row>
    <row r="29" spans="1:7" x14ac:dyDescent="0.35">
      <c r="A29" s="22" t="s">
        <v>219</v>
      </c>
      <c r="D29" s="228"/>
      <c r="E29" s="228"/>
      <c r="F29" s="170"/>
      <c r="G29" s="17"/>
    </row>
    <row r="30" spans="1:7" x14ac:dyDescent="0.35">
      <c r="A30" s="22" t="s">
        <v>220</v>
      </c>
      <c r="F30" s="21"/>
      <c r="G30" s="17"/>
    </row>
    <row r="31" spans="1:7" x14ac:dyDescent="0.35">
      <c r="D31" s="22"/>
      <c r="E31" s="22"/>
      <c r="F31" s="23"/>
    </row>
    <row r="32" spans="1:7" x14ac:dyDescent="0.35">
      <c r="A32" s="22" t="s">
        <v>221</v>
      </c>
      <c r="D32" s="22"/>
      <c r="E32" s="22"/>
      <c r="F32" s="23"/>
    </row>
    <row r="33" spans="1:6" x14ac:dyDescent="0.35">
      <c r="A33" s="22" t="s">
        <v>222</v>
      </c>
      <c r="D33" s="22"/>
      <c r="E33" s="22"/>
      <c r="F33" s="23"/>
    </row>
    <row r="34" spans="1:6" x14ac:dyDescent="0.35">
      <c r="A34" s="22" t="s">
        <v>223</v>
      </c>
      <c r="D34" s="22"/>
      <c r="E34" s="22"/>
      <c r="F34" s="23"/>
    </row>
    <row r="35" spans="1:6" x14ac:dyDescent="0.35">
      <c r="A35" s="148"/>
      <c r="C35" s="22"/>
      <c r="D35" s="22"/>
      <c r="E35" s="22"/>
      <c r="F35" s="23"/>
    </row>
    <row r="36" spans="1:6" x14ac:dyDescent="0.35">
      <c r="A36" s="148"/>
      <c r="C36" s="22"/>
      <c r="D36" s="22"/>
      <c r="E36" s="22"/>
      <c r="F36" s="23"/>
    </row>
    <row r="37" spans="1:6" x14ac:dyDescent="0.35">
      <c r="C37" s="22"/>
      <c r="D37" s="22"/>
      <c r="E37" s="22"/>
      <c r="F37" s="23"/>
    </row>
    <row r="38" spans="1:6" x14ac:dyDescent="0.35">
      <c r="A38" s="148"/>
      <c r="C38" s="22"/>
      <c r="D38" s="22"/>
      <c r="E38" s="22"/>
      <c r="F38" s="23"/>
    </row>
    <row r="39" spans="1:6" x14ac:dyDescent="0.35">
      <c r="C39" s="22"/>
      <c r="D39" s="22"/>
      <c r="E39" s="22"/>
      <c r="F39" s="23"/>
    </row>
    <row r="40" spans="1:6" x14ac:dyDescent="0.35">
      <c r="A40" s="168"/>
      <c r="B40" s="168"/>
      <c r="C40" s="22"/>
      <c r="D40" s="22"/>
      <c r="E40" s="22"/>
      <c r="F40" s="23"/>
    </row>
    <row r="41" spans="1:6" x14ac:dyDescent="0.35">
      <c r="A41" s="168"/>
      <c r="B41" s="168"/>
      <c r="C41" s="22"/>
      <c r="D41" s="22"/>
      <c r="E41" s="22"/>
      <c r="F41" s="23"/>
    </row>
    <row r="42" spans="1:6" x14ac:dyDescent="0.35">
      <c r="C42" s="22"/>
      <c r="D42" s="22"/>
      <c r="E42" s="22"/>
      <c r="F42" s="23"/>
    </row>
    <row r="43" spans="1:6" x14ac:dyDescent="0.35">
      <c r="A43" s="169"/>
      <c r="C43" s="22"/>
      <c r="D43" s="22"/>
      <c r="E43" s="22"/>
      <c r="F43" s="23"/>
    </row>
    <row r="44" spans="1:6" x14ac:dyDescent="0.35">
      <c r="A44" s="169"/>
      <c r="C44" s="22"/>
      <c r="D44" s="22"/>
      <c r="E44" s="22"/>
      <c r="F44" s="23"/>
    </row>
    <row r="45" spans="1:6" x14ac:dyDescent="0.35">
      <c r="C45" s="22"/>
      <c r="D45" s="22"/>
      <c r="E45" s="22"/>
      <c r="F45" s="23"/>
    </row>
    <row r="46" spans="1:6" x14ac:dyDescent="0.35">
      <c r="A46" s="148"/>
      <c r="C46" s="22"/>
      <c r="D46" s="22"/>
      <c r="E46" s="22"/>
      <c r="F46" s="23"/>
    </row>
    <row r="47" spans="1:6" x14ac:dyDescent="0.35">
      <c r="C47" s="22"/>
      <c r="D47" s="22"/>
      <c r="E47" s="22"/>
      <c r="F47" s="23"/>
    </row>
    <row r="48" spans="1:6" x14ac:dyDescent="0.35">
      <c r="C48" s="22"/>
      <c r="D48" s="22"/>
      <c r="E48" s="22"/>
      <c r="F48" s="23"/>
    </row>
    <row r="49" spans="3:7" x14ac:dyDescent="0.35">
      <c r="C49" s="22"/>
      <c r="D49" s="22"/>
      <c r="E49" s="22"/>
      <c r="F49" s="23"/>
    </row>
    <row r="50" spans="3:7" x14ac:dyDescent="0.35">
      <c r="C50" s="22"/>
      <c r="D50" s="22"/>
      <c r="E50" s="22"/>
      <c r="F50" s="23"/>
    </row>
    <row r="51" spans="3:7" x14ac:dyDescent="0.35">
      <c r="C51" s="22"/>
      <c r="D51" s="22"/>
      <c r="E51" s="22"/>
      <c r="F51" s="23"/>
    </row>
    <row r="52" spans="3:7" x14ac:dyDescent="0.35">
      <c r="C52" s="22"/>
      <c r="D52" s="22"/>
      <c r="E52" s="22"/>
      <c r="F52" s="23"/>
    </row>
    <row r="53" spans="3:7" x14ac:dyDescent="0.35">
      <c r="C53" s="22"/>
      <c r="D53" s="22"/>
      <c r="E53" s="22"/>
      <c r="F53" s="23"/>
    </row>
    <row r="54" spans="3:7" x14ac:dyDescent="0.35">
      <c r="C54" s="22"/>
      <c r="D54" s="22"/>
      <c r="E54" s="22"/>
      <c r="F54" s="23"/>
    </row>
    <row r="55" spans="3:7" x14ac:dyDescent="0.35">
      <c r="C55" s="22"/>
      <c r="D55" s="22"/>
      <c r="E55" s="22"/>
      <c r="F55" s="23"/>
    </row>
    <row r="56" spans="3:7" x14ac:dyDescent="0.35">
      <c r="C56" s="22"/>
      <c r="D56" s="22"/>
      <c r="E56" s="22"/>
      <c r="F56" s="23"/>
    </row>
    <row r="57" spans="3:7" s="18" customFormat="1" ht="15" thickBot="1" x14ac:dyDescent="0.4">
      <c r="C57" s="24"/>
      <c r="F57" s="25"/>
      <c r="G57" s="26"/>
    </row>
    <row r="58" spans="3:7" ht="15" thickTop="1" x14ac:dyDescent="0.35"/>
    <row r="59" spans="3:7" x14ac:dyDescent="0.35">
      <c r="F59" s="23"/>
    </row>
    <row r="60" spans="3:7" x14ac:dyDescent="0.35">
      <c r="F60" s="23"/>
    </row>
    <row r="61" spans="3:7" x14ac:dyDescent="0.35">
      <c r="F61" s="23"/>
    </row>
    <row r="62" spans="3:7" x14ac:dyDescent="0.35">
      <c r="F62" s="23"/>
    </row>
    <row r="63" spans="3:7" x14ac:dyDescent="0.35">
      <c r="F63" s="23"/>
    </row>
    <row r="64" spans="3:7" x14ac:dyDescent="0.35">
      <c r="F64" s="23"/>
    </row>
    <row r="65" spans="6:7" x14ac:dyDescent="0.35">
      <c r="F65" s="23"/>
    </row>
    <row r="66" spans="6:7" x14ac:dyDescent="0.35">
      <c r="F66" s="23"/>
    </row>
    <row r="67" spans="6:7" x14ac:dyDescent="0.35">
      <c r="F67" s="23"/>
    </row>
    <row r="68" spans="6:7" x14ac:dyDescent="0.35">
      <c r="F68" s="23"/>
    </row>
    <row r="69" spans="6:7" x14ac:dyDescent="0.35">
      <c r="F69" s="23"/>
    </row>
    <row r="70" spans="6:7" ht="15" thickBot="1" x14ac:dyDescent="0.4">
      <c r="F70" s="27"/>
      <c r="G70" s="17"/>
    </row>
    <row r="71" spans="6:7" ht="15" thickTop="1" x14ac:dyDescent="0.35"/>
    <row r="72" spans="6:7" x14ac:dyDescent="0.35">
      <c r="F72" s="23"/>
    </row>
    <row r="73" spans="6:7" x14ac:dyDescent="0.35">
      <c r="F73" s="23"/>
    </row>
    <row r="74" spans="6:7" x14ac:dyDescent="0.35">
      <c r="F74" s="23"/>
    </row>
    <row r="75" spans="6:7" x14ac:dyDescent="0.35">
      <c r="F75" s="23"/>
    </row>
    <row r="76" spans="6:7" x14ac:dyDescent="0.35">
      <c r="F76" s="23"/>
    </row>
    <row r="77" spans="6:7" x14ac:dyDescent="0.35">
      <c r="F77" s="23"/>
    </row>
    <row r="78" spans="6:7" x14ac:dyDescent="0.35">
      <c r="F78" s="23"/>
    </row>
    <row r="79" spans="6:7" x14ac:dyDescent="0.35">
      <c r="F79" s="23"/>
    </row>
    <row r="80" spans="6:7" x14ac:dyDescent="0.35">
      <c r="F80" s="23"/>
    </row>
    <row r="81" spans="6:6" x14ac:dyDescent="0.35">
      <c r="F81" s="23"/>
    </row>
    <row r="82" spans="6:6" x14ac:dyDescent="0.35">
      <c r="F82" s="23"/>
    </row>
    <row r="83" spans="6:6" x14ac:dyDescent="0.35">
      <c r="F83" s="23"/>
    </row>
    <row r="84" spans="6:6" x14ac:dyDescent="0.35">
      <c r="F84" s="23"/>
    </row>
    <row r="85" spans="6:6" x14ac:dyDescent="0.35">
      <c r="F85" s="23"/>
    </row>
    <row r="86" spans="6:6" x14ac:dyDescent="0.35">
      <c r="F86" s="23"/>
    </row>
    <row r="87" spans="6:6" x14ac:dyDescent="0.35">
      <c r="F87" s="23"/>
    </row>
    <row r="88" spans="6:6" x14ac:dyDescent="0.35">
      <c r="F88" s="28"/>
    </row>
    <row r="89" spans="6:6" x14ac:dyDescent="0.35">
      <c r="F89" s="23"/>
    </row>
    <row r="90" spans="6:6" x14ac:dyDescent="0.35">
      <c r="F90" s="23"/>
    </row>
    <row r="91" spans="6:6" x14ac:dyDescent="0.35">
      <c r="F91" s="23"/>
    </row>
    <row r="92" spans="6:6" x14ac:dyDescent="0.35">
      <c r="F92" s="23"/>
    </row>
    <row r="93" spans="6:6" x14ac:dyDescent="0.35">
      <c r="F93" s="23"/>
    </row>
    <row r="94" spans="6:6" x14ac:dyDescent="0.35">
      <c r="F94" s="23"/>
    </row>
    <row r="95" spans="6:6" x14ac:dyDescent="0.35">
      <c r="F95" s="23"/>
    </row>
    <row r="96" spans="6:6" x14ac:dyDescent="0.35">
      <c r="F96" s="23"/>
    </row>
    <row r="97" spans="1:7" x14ac:dyDescent="0.35">
      <c r="F97" s="23"/>
    </row>
    <row r="98" spans="1:7" x14ac:dyDescent="0.35">
      <c r="A98" s="19"/>
      <c r="B98" s="19"/>
      <c r="F98" s="20"/>
      <c r="G98" s="17"/>
    </row>
    <row r="99" spans="1:7" x14ac:dyDescent="0.35">
      <c r="A99" s="19"/>
      <c r="B99" s="19"/>
      <c r="F99" s="29"/>
    </row>
    <row r="100" spans="1:7" ht="15" thickBot="1" x14ac:dyDescent="0.4">
      <c r="A100" s="19"/>
      <c r="B100" s="19"/>
      <c r="F100" s="30"/>
    </row>
    <row r="101" spans="1:7" x14ac:dyDescent="0.35">
      <c r="A101" s="19"/>
      <c r="B101" s="19"/>
      <c r="F101" s="17"/>
      <c r="G101" s="17"/>
    </row>
    <row r="104" spans="1:7" x14ac:dyDescent="0.35">
      <c r="F104" s="31"/>
    </row>
    <row r="106" spans="1:7" x14ac:dyDescent="0.35">
      <c r="F106" s="21"/>
    </row>
    <row r="122" spans="3:5" x14ac:dyDescent="0.35">
      <c r="C122" s="5"/>
      <c r="D122" s="5"/>
      <c r="E122" s="5"/>
    </row>
    <row r="132" spans="6:7" ht="15" thickBot="1" x14ac:dyDescent="0.4">
      <c r="F132" s="27"/>
      <c r="G132" s="17"/>
    </row>
    <row r="133" spans="6:7" ht="15" thickTop="1" x14ac:dyDescent="0.35"/>
    <row r="134" spans="6:7" x14ac:dyDescent="0.35">
      <c r="F134" s="17"/>
    </row>
    <row r="146" spans="1:7" x14ac:dyDescent="0.35">
      <c r="A146" s="19"/>
      <c r="B146" s="19"/>
    </row>
    <row r="147" spans="1:7" ht="15" thickBot="1" x14ac:dyDescent="0.4">
      <c r="F147" s="32"/>
      <c r="G147" s="17"/>
    </row>
    <row r="148" spans="1:7" ht="15" thickTop="1" x14ac:dyDescent="0.35"/>
    <row r="152" spans="1:7" ht="15" thickBot="1" x14ac:dyDescent="0.4">
      <c r="F152" s="33"/>
    </row>
    <row r="153" spans="1:7" ht="15" thickTop="1" x14ac:dyDescent="0.35"/>
  </sheetData>
  <mergeCells count="1">
    <mergeCell ref="D29:E29"/>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2"/>
  <sheetViews>
    <sheetView topLeftCell="A17" workbookViewId="0">
      <selection activeCell="E18" sqref="E18"/>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4" t="s">
        <v>77</v>
      </c>
    </row>
    <row r="2" spans="1:6" x14ac:dyDescent="0.35">
      <c r="B2" s="3"/>
    </row>
    <row r="3" spans="1:6" x14ac:dyDescent="0.35">
      <c r="B3" s="3" t="s">
        <v>78</v>
      </c>
    </row>
    <row r="4" spans="1:6" x14ac:dyDescent="0.35">
      <c r="B4" s="3" t="s">
        <v>79</v>
      </c>
    </row>
    <row r="5" spans="1:6" x14ac:dyDescent="0.35">
      <c r="B5" s="3"/>
    </row>
    <row r="6" spans="1:6" x14ac:dyDescent="0.35">
      <c r="B6" s="3" t="s">
        <v>80</v>
      </c>
    </row>
    <row r="7" spans="1:6" x14ac:dyDescent="0.35">
      <c r="B7" s="3"/>
    </row>
    <row r="8" spans="1:6" x14ac:dyDescent="0.35">
      <c r="B8" s="35" t="s">
        <v>81</v>
      </c>
    </row>
    <row r="9" spans="1:6" x14ac:dyDescent="0.35">
      <c r="B9" s="35" t="s">
        <v>82</v>
      </c>
    </row>
    <row r="10" spans="1:6" x14ac:dyDescent="0.35">
      <c r="A10" s="3"/>
    </row>
    <row r="12" spans="1:6" x14ac:dyDescent="0.35">
      <c r="A12" s="36"/>
      <c r="B12" s="9"/>
      <c r="C12" s="9"/>
      <c r="D12" s="9"/>
      <c r="E12" s="37" t="s">
        <v>83</v>
      </c>
      <c r="F12" s="38"/>
    </row>
    <row r="13" spans="1:6" x14ac:dyDescent="0.35">
      <c r="A13" s="39" t="s">
        <v>84</v>
      </c>
      <c r="B13" s="39" t="s">
        <v>85</v>
      </c>
      <c r="C13" s="39"/>
      <c r="D13" s="40" t="s">
        <v>86</v>
      </c>
      <c r="E13" s="37" t="s">
        <v>87</v>
      </c>
      <c r="F13" s="38"/>
    </row>
    <row r="14" spans="1:6" x14ac:dyDescent="0.35">
      <c r="A14" s="41" t="s">
        <v>88</v>
      </c>
      <c r="B14" s="41" t="s">
        <v>89</v>
      </c>
      <c r="C14" s="41"/>
      <c r="D14" s="42" t="s">
        <v>90</v>
      </c>
      <c r="E14" s="37">
        <f>Werte!C8</f>
        <v>1.2130000000000001</v>
      </c>
      <c r="F14" s="38"/>
    </row>
    <row r="15" spans="1:6" x14ac:dyDescent="0.35">
      <c r="A15" s="41" t="s">
        <v>91</v>
      </c>
      <c r="B15" s="41" t="s">
        <v>92</v>
      </c>
      <c r="C15" s="41"/>
      <c r="D15" s="42" t="s">
        <v>161</v>
      </c>
      <c r="E15" s="47" t="str">
        <f>Werte!C10</f>
        <v>geschwärzt</v>
      </c>
      <c r="F15" s="43"/>
    </row>
    <row r="16" spans="1:6" x14ac:dyDescent="0.35">
      <c r="A16" s="41" t="s">
        <v>93</v>
      </c>
      <c r="B16" s="44" t="s">
        <v>94</v>
      </c>
      <c r="C16" s="44"/>
      <c r="D16" s="42" t="s">
        <v>95</v>
      </c>
      <c r="E16" s="37">
        <v>0</v>
      </c>
      <c r="F16" s="38"/>
    </row>
    <row r="17" spans="1:6" ht="66.650000000000006" customHeight="1" x14ac:dyDescent="0.35">
      <c r="A17" s="45" t="s">
        <v>96</v>
      </c>
      <c r="B17" s="45" t="s">
        <v>97</v>
      </c>
      <c r="C17" s="45"/>
      <c r="D17" s="46" t="s">
        <v>98</v>
      </c>
      <c r="E17" s="47" t="s">
        <v>232</v>
      </c>
      <c r="F17" s="48"/>
    </row>
    <row r="18" spans="1:6" ht="23.15" customHeight="1" x14ac:dyDescent="0.35">
      <c r="A18" s="41" t="s">
        <v>32</v>
      </c>
      <c r="B18" s="41" t="s">
        <v>160</v>
      </c>
      <c r="C18" s="7"/>
      <c r="D18" s="49"/>
      <c r="E18" s="50" t="s">
        <v>232</v>
      </c>
      <c r="F18" s="12"/>
    </row>
    <row r="19" spans="1:6" ht="23.15" customHeight="1" x14ac:dyDescent="0.35">
      <c r="A19" s="45" t="s">
        <v>99</v>
      </c>
      <c r="B19" s="45" t="s">
        <v>167</v>
      </c>
      <c r="C19" s="51"/>
      <c r="D19" s="52"/>
      <c r="E19" s="50">
        <v>1.4E-2</v>
      </c>
      <c r="F19" s="12"/>
    </row>
    <row r="20" spans="1:6" x14ac:dyDescent="0.35">
      <c r="A20" s="37" t="s">
        <v>100</v>
      </c>
      <c r="B20" s="53" t="s">
        <v>101</v>
      </c>
      <c r="C20" s="53" t="s">
        <v>168</v>
      </c>
      <c r="D20" s="54"/>
      <c r="E20" s="53" t="s">
        <v>20</v>
      </c>
      <c r="F20" s="14"/>
    </row>
    <row r="21" spans="1:6" x14ac:dyDescent="0.35">
      <c r="A21" s="13"/>
      <c r="C21" s="13"/>
      <c r="D21" s="13"/>
    </row>
    <row r="22" spans="1:6" x14ac:dyDescent="0.35">
      <c r="A22" s="37" t="s">
        <v>100</v>
      </c>
      <c r="B22" s="53"/>
      <c r="C22" s="53" t="s">
        <v>166</v>
      </c>
      <c r="D22" s="54"/>
      <c r="E22" s="149" t="s">
        <v>20</v>
      </c>
      <c r="F22" s="14"/>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opLeftCell="A5" workbookViewId="0">
      <selection activeCell="F10" sqref="F10"/>
    </sheetView>
  </sheetViews>
  <sheetFormatPr baseColWidth="10" defaultRowHeight="14.5" x14ac:dyDescent="0.35"/>
  <cols>
    <col min="1" max="1" width="22.81640625" customWidth="1"/>
    <col min="2" max="2" width="16.453125" customWidth="1"/>
    <col min="3" max="3" width="8.54296875" customWidth="1"/>
    <col min="4" max="4" width="12.453125" customWidth="1"/>
    <col min="5" max="5" width="35.81640625" customWidth="1"/>
    <col min="6" max="6" width="16.54296875" customWidth="1"/>
    <col min="7" max="7" width="15.54296875" customWidth="1"/>
    <col min="8" max="8" width="11.54296875" customWidth="1"/>
  </cols>
  <sheetData>
    <row r="1" spans="1:7" ht="15" thickBot="1" x14ac:dyDescent="0.4">
      <c r="A1" s="13" t="s">
        <v>102</v>
      </c>
    </row>
    <row r="2" spans="1:7" ht="15" thickBot="1" x14ac:dyDescent="0.4">
      <c r="C2" t="s">
        <v>103</v>
      </c>
      <c r="F2" s="55"/>
      <c r="G2" s="56" t="s">
        <v>104</v>
      </c>
    </row>
    <row r="3" spans="1:7" ht="36" customHeight="1" thickBot="1" x14ac:dyDescent="0.4">
      <c r="A3" s="57" t="s">
        <v>105</v>
      </c>
      <c r="B3" s="58" t="s">
        <v>106</v>
      </c>
      <c r="C3" s="59" t="s">
        <v>107</v>
      </c>
      <c r="D3" s="60"/>
      <c r="E3" s="60"/>
      <c r="F3" s="61"/>
      <c r="G3" s="62" t="str">
        <f>G28</f>
        <v>geschwärzt</v>
      </c>
    </row>
    <row r="4" spans="1:7" ht="16.5" thickBot="1" x14ac:dyDescent="0.4">
      <c r="A4" s="63" t="s">
        <v>108</v>
      </c>
      <c r="B4" s="64" t="s">
        <v>106</v>
      </c>
      <c r="C4" s="65" t="s">
        <v>107</v>
      </c>
      <c r="D4" s="66"/>
      <c r="E4" s="67"/>
      <c r="F4" s="68"/>
      <c r="G4" s="62" t="str">
        <f>G16</f>
        <v>geschwärzt</v>
      </c>
    </row>
    <row r="5" spans="1:7" ht="23.15" customHeight="1" thickBot="1" x14ac:dyDescent="0.4">
      <c r="A5" s="63" t="s">
        <v>109</v>
      </c>
      <c r="B5" s="64" t="s">
        <v>106</v>
      </c>
      <c r="C5" s="65" t="s">
        <v>110</v>
      </c>
      <c r="D5" s="66"/>
      <c r="E5" s="67"/>
      <c r="F5" s="68"/>
      <c r="G5" s="62">
        <v>0</v>
      </c>
    </row>
    <row r="6" spans="1:7" ht="23.15" customHeight="1" thickBot="1" x14ac:dyDescent="0.4">
      <c r="A6" s="63" t="s">
        <v>100</v>
      </c>
      <c r="B6" s="64"/>
      <c r="C6" s="65" t="s">
        <v>111</v>
      </c>
      <c r="D6" s="66"/>
      <c r="E6" s="67"/>
      <c r="F6" s="68"/>
      <c r="G6" s="62" t="s">
        <v>112</v>
      </c>
    </row>
    <row r="7" spans="1:7" ht="23.5" customHeight="1" thickBot="1" x14ac:dyDescent="0.4">
      <c r="A7" s="69" t="s">
        <v>113</v>
      </c>
      <c r="B7" s="64" t="s">
        <v>106</v>
      </c>
      <c r="C7" s="65" t="s">
        <v>156</v>
      </c>
      <c r="D7" s="66"/>
      <c r="E7" s="67"/>
      <c r="F7" s="68"/>
      <c r="G7" s="62" t="s">
        <v>232</v>
      </c>
    </row>
    <row r="9" spans="1:7" x14ac:dyDescent="0.35">
      <c r="A9" s="70" t="s">
        <v>114</v>
      </c>
    </row>
    <row r="11" spans="1:7" x14ac:dyDescent="0.35">
      <c r="A11" s="3" t="s">
        <v>115</v>
      </c>
    </row>
    <row r="12" spans="1:7" x14ac:dyDescent="0.35">
      <c r="A12" s="3"/>
    </row>
    <row r="13" spans="1:7" x14ac:dyDescent="0.35">
      <c r="A13" s="71"/>
    </row>
    <row r="14" spans="1:7" x14ac:dyDescent="0.35">
      <c r="A14" s="72"/>
    </row>
    <row r="15" spans="1:7" x14ac:dyDescent="0.35">
      <c r="A15" s="72" t="s">
        <v>116</v>
      </c>
      <c r="F15" s="14"/>
      <c r="G15" s="73" t="s">
        <v>117</v>
      </c>
    </row>
    <row r="16" spans="1:7" ht="16" x14ac:dyDescent="0.35">
      <c r="A16" s="3" t="s">
        <v>118</v>
      </c>
      <c r="B16" s="3" t="s">
        <v>119</v>
      </c>
      <c r="F16" s="74"/>
      <c r="G16" s="75" t="s">
        <v>232</v>
      </c>
    </row>
    <row r="17" spans="1:7" ht="16" x14ac:dyDescent="0.35">
      <c r="A17" s="3" t="s">
        <v>120</v>
      </c>
      <c r="B17" s="3" t="s">
        <v>121</v>
      </c>
      <c r="F17" s="74"/>
      <c r="G17" s="75" t="s">
        <v>232</v>
      </c>
    </row>
    <row r="18" spans="1:7" ht="16" x14ac:dyDescent="0.35">
      <c r="A18" s="3" t="s">
        <v>122</v>
      </c>
      <c r="B18" s="3" t="s">
        <v>123</v>
      </c>
      <c r="F18" s="74"/>
      <c r="G18" s="75" t="s">
        <v>232</v>
      </c>
    </row>
    <row r="19" spans="1:7" ht="16" x14ac:dyDescent="0.35">
      <c r="A19" s="3" t="s">
        <v>124</v>
      </c>
      <c r="B19" s="3" t="s">
        <v>125</v>
      </c>
      <c r="G19" s="9">
        <v>1.0000000000000001E-5</v>
      </c>
    </row>
    <row r="20" spans="1:7" ht="16" x14ac:dyDescent="0.35">
      <c r="A20" s="3" t="s">
        <v>126</v>
      </c>
      <c r="B20" s="3" t="s">
        <v>127</v>
      </c>
      <c r="F20" s="17"/>
      <c r="G20" s="76" t="str">
        <f>G22</f>
        <v>geschwärzt</v>
      </c>
    </row>
    <row r="21" spans="1:7" ht="16" x14ac:dyDescent="0.35">
      <c r="A21" s="3" t="s">
        <v>128</v>
      </c>
      <c r="B21" s="3" t="s">
        <v>129</v>
      </c>
      <c r="G21" s="9">
        <v>336</v>
      </c>
    </row>
    <row r="22" spans="1:7" ht="16" x14ac:dyDescent="0.4">
      <c r="A22" s="35" t="s">
        <v>130</v>
      </c>
      <c r="B22" s="35" t="s">
        <v>131</v>
      </c>
      <c r="G22" s="76" t="str">
        <f>Werte!C4</f>
        <v>geschwärzt</v>
      </c>
    </row>
    <row r="23" spans="1:7" x14ac:dyDescent="0.35">
      <c r="A23" s="3"/>
    </row>
    <row r="24" spans="1:7" x14ac:dyDescent="0.35">
      <c r="A24" s="3" t="s">
        <v>132</v>
      </c>
    </row>
    <row r="25" spans="1:7" x14ac:dyDescent="0.35">
      <c r="A25" s="72"/>
    </row>
    <row r="27" spans="1:7" x14ac:dyDescent="0.35">
      <c r="A27" s="3"/>
      <c r="B27" s="3"/>
      <c r="F27" s="14"/>
      <c r="G27" s="73" t="s">
        <v>117</v>
      </c>
    </row>
    <row r="28" spans="1:7" ht="16" x14ac:dyDescent="0.35">
      <c r="A28" s="3" t="s">
        <v>133</v>
      </c>
      <c r="B28" s="3" t="s">
        <v>134</v>
      </c>
      <c r="F28" s="74"/>
      <c r="G28" s="75" t="s">
        <v>232</v>
      </c>
    </row>
    <row r="29" spans="1:7" ht="16" x14ac:dyDescent="0.35">
      <c r="A29" s="3" t="s">
        <v>135</v>
      </c>
      <c r="B29" s="3" t="s">
        <v>136</v>
      </c>
      <c r="G29" s="9">
        <f>Basisdaten!D4</f>
        <v>2630</v>
      </c>
    </row>
    <row r="30" spans="1:7" ht="16" x14ac:dyDescent="0.35">
      <c r="A30" s="3" t="s">
        <v>137</v>
      </c>
      <c r="B30" s="3" t="s">
        <v>138</v>
      </c>
      <c r="F30" s="17"/>
      <c r="G30" s="76" t="str">
        <f>G22</f>
        <v>geschwärzt</v>
      </c>
    </row>
    <row r="31" spans="1:7" ht="16" x14ac:dyDescent="0.35">
      <c r="A31" s="3" t="s">
        <v>139</v>
      </c>
      <c r="B31" s="3" t="s">
        <v>140</v>
      </c>
      <c r="G31" s="9">
        <f>Basisdaten!D5</f>
        <v>0.90900000000000003</v>
      </c>
    </row>
    <row r="32" spans="1:7" x14ac:dyDescent="0.35">
      <c r="A32" s="71"/>
    </row>
    <row r="33" spans="1:6" x14ac:dyDescent="0.35">
      <c r="A33" s="72"/>
    </row>
    <row r="34" spans="1:6" x14ac:dyDescent="0.35">
      <c r="A34" s="72"/>
    </row>
    <row r="35" spans="1:6" x14ac:dyDescent="0.35">
      <c r="A35" s="3"/>
      <c r="B35" s="3"/>
      <c r="F35" s="77"/>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8"/>
    </row>
    <row r="42" spans="1:6" x14ac:dyDescent="0.35">
      <c r="A42" s="78"/>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184150</xdr:rowOff>
              </from>
              <to>
                <xdr:col>4</xdr:col>
                <xdr:colOff>603250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31750</xdr:colOff>
                <xdr:row>24</xdr:row>
                <xdr:rowOff>127000</xdr:rowOff>
              </from>
              <to>
                <xdr:col>3</xdr:col>
                <xdr:colOff>374650</xdr:colOff>
                <xdr:row>26</xdr:row>
                <xdr:rowOff>12700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MP Biodiesel geschwärzt"/>
    <f:field ref="objsubject" par="" edit="true" text=""/>
    <f:field ref="objcreatedby" par="" text="Gliesche, Aric (BAFU - GEA)"/>
    <f:field ref="objcreatedat" par="" text="25.04.2019 16:01:56"/>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MP Biodiesel geschwärzt"/>
    <f:field ref="CHPRECONFIG_1_1001_Objektname" par="" edit="true" text="2017 Monitoringbericht MP Biodiesel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2019-03-12T15:48:39Z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237-04.3-65099/00234/00004/00007/S174-1445</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MP Biodiesel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COO.2002.100.2.10697755</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MP Biodiesel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S174-1445</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MP Biodiesel geschwärzt</vt:lpwstr>
  </property>
  <property name="FSC#UVEKCFG@15.1700:Nummer" pid="286" fmtid="{D5CDD505-2E9C-101B-9397-08002B2CF9AE}">
    <vt:lpwstr>S174-1445</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*COO.2002.100.2.10697755*</vt:lpwstr>
  </property>
  <property name="FSC#COOELAK@1.1001:RefBarCode" pid="314" fmtid="{D5CDD505-2E9C-101B-9397-08002B2CF9AE}">
    <vt:lpwstr>*COO.2002.100.6.2593979*</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MP Biodiesel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COO.2002.100.2.10697755</vt:lpwstr>
  </property>
  <property name="FSC#FSCFOLIO@1.1001:docpropproject" pid="360" fmtid="{D5CDD505-2E9C-101B-9397-08002B2CF9AE}">
    <vt:lpwstr/>
  </property>
</Properties>
</file>