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embeddings/oleObject2.bin" ContentType="application/vnd.openxmlformats-officedocument.oleObject"/>
  <Override PartName="/xl/embeddings/oleObject3.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adb.intra.admin.ch\userhome$\BAFU-01\u80809429\data\Documents\Internet\"/>
    </mc:Choice>
  </mc:AlternateContent>
  <bookViews>
    <workbookView xWindow="0" yWindow="0" windowWidth="28800" windowHeight="12432" activeTab="1"/>
  </bookViews>
  <sheets>
    <sheet name="Allgemein" sheetId="1" r:id="rId1"/>
    <sheet name="Vorhaben" sheetId="11" r:id="rId2"/>
    <sheet name="Kriterien" sheetId="16" r:id="rId3"/>
    <sheet name="QS" sheetId="3" r:id="rId4"/>
    <sheet name="Parameter" sheetId="4" r:id="rId5"/>
    <sheet name="OZD-Hersteller" sheetId="14" r:id="rId6"/>
    <sheet name="Produktionskosten " sheetId="15" r:id="rId7"/>
    <sheet name="Werte" sheetId="7" r:id="rId8"/>
    <sheet name="Additionalität_BD" sheetId="8" r:id="rId9"/>
    <sheet name="CO2-Reduktion" sheetId="9" r:id="rId10"/>
    <sheet name="Basisdaten" sheetId="10" r:id="rId11"/>
  </sheets>
  <definedNames>
    <definedName name="_xlnm.Print_Area" localSheetId="5">'OZD-Hersteller'!$A$1:$F$76</definedName>
  </definedNames>
  <calcPr calcId="152511"/>
</workbook>
</file>

<file path=xl/calcChain.xml><?xml version="1.0" encoding="utf-8"?>
<calcChain xmlns="http://schemas.openxmlformats.org/spreadsheetml/2006/main">
  <c r="C6" i="7" l="1"/>
  <c r="B6" i="3" l="1"/>
  <c r="G31" i="9"/>
  <c r="G29" i="9"/>
  <c r="E14" i="8"/>
  <c r="H5" i="9"/>
  <c r="B3" i="3" l="1"/>
  <c r="B7" i="3" s="1"/>
  <c r="C4" i="7"/>
  <c r="G22" i="9" s="1"/>
  <c r="G20" i="9" s="1"/>
  <c r="G30" i="9" l="1"/>
  <c r="C10" i="7"/>
  <c r="E15" i="8" s="1"/>
</calcChain>
</file>

<file path=xl/sharedStrings.xml><?xml version="1.0" encoding="utf-8"?>
<sst xmlns="http://schemas.openxmlformats.org/spreadsheetml/2006/main" count="617" uniqueCount="381">
  <si>
    <t>Programmtitel</t>
  </si>
  <si>
    <t>Programmeigner</t>
  </si>
  <si>
    <t>Biofuels Schweiz</t>
  </si>
  <si>
    <t xml:space="preserve">Ulrich Frei, Geschäftsführer </t>
  </si>
  <si>
    <t>Hauptstr. 10, 4497 Rünenberg</t>
  </si>
  <si>
    <t>061 983 11 11</t>
  </si>
  <si>
    <t>office@biofuels-schweiz.org</t>
  </si>
  <si>
    <t>Programmleiter</t>
  </si>
  <si>
    <t>Peter Ulrich, Biofuels Schweiz</t>
  </si>
  <si>
    <t>ulrich@step-up.ch / 041 988 25 85</t>
  </si>
  <si>
    <t>Berichtphase</t>
  </si>
  <si>
    <t>Technologie</t>
  </si>
  <si>
    <t>Das Programm wird von Biofuels Schweiz als Verband der Schweizerischen Biotreibstoffindustrie umgesetzt. Es umfasst Vorhaben, welche die Produktion und den Vertrieb von flüssigen Biotreibstoffen in der Schweiz beinhalten. In Frage kommen dafür sowohl bestehende als auch neue Biotreibstoff-Anlagen in der Schweiz sowie Importe von Biotreibstoffen. Bezüglich der Art der verwendeten Rohstoffe ist anzumerken, dass es sich gegenwärtig ausschliesslich um biogene Abfälle handelt. Der Einsatz nachwachsender Rohstoffe spielte bereits in der Periode 2008-12 eine untergeordnete Rolle und wird durch die Anforderungen der Treibstoff Ökobilanzverordnung für die Steuerbefreiung erschwert.</t>
  </si>
  <si>
    <t>Durch ein Programm, welches upstream Emissionsreduktionen erfasst (Bescheinigung auf der Stufe der Produktion resp. der steuerrechtlichen Inverkehrbringung), reduzieren sich die Transaktionskosten gegenüber Erfassung beim Verbraucher erheblich. Zusätzlich ermöglicht es die Gleichbehandlung von Klein- und Grossverbrauchern.</t>
  </si>
  <si>
    <t>Das Programm umfasst:</t>
  </si>
  <si>
    <t xml:space="preserve">·        Ersatz von Benzin durch erneuerbares Bioethanol. Aus Holzabfällen hergestelltes Bioethanol wird mit Benzin vermischt und in der ganzen Schweiz vermarktet. </t>
  </si>
  <si>
    <t>Name Firma</t>
  </si>
  <si>
    <t>Adresse</t>
  </si>
  <si>
    <t>Art Biotreibstoff</t>
  </si>
  <si>
    <t xml:space="preserve">Biodiesel  </t>
  </si>
  <si>
    <t>Rohstoffe</t>
  </si>
  <si>
    <t>Produktion/Import</t>
  </si>
  <si>
    <t>Vertrag mit Biofuels</t>
  </si>
  <si>
    <t>Ja</t>
  </si>
  <si>
    <t>Vorhaben Aufnahme</t>
  </si>
  <si>
    <t>16.09.2014, Vertrag vom 30.9.14</t>
  </si>
  <si>
    <t>Umsetzungsbeginn (Bestellung oder finanz. Verpflichtung)</t>
  </si>
  <si>
    <t>Wirkungsbeginn (Start Verkauf Biokraftstoffe)</t>
  </si>
  <si>
    <t>Monitoring Start</t>
  </si>
  <si>
    <t>Monitoring Ende</t>
  </si>
  <si>
    <t>Export von Biodiesel (Menge in L)</t>
  </si>
  <si>
    <t>Lieferungen an BHKW-Betreiber
 mit KEV (Menge in L)</t>
  </si>
  <si>
    <t xml:space="preserve">Staatliche Finanzhilfen (in CHF) ausserhalb des Programmes erhalten? </t>
  </si>
  <si>
    <t>CH-Hersteller: gibt es vorgelagerte Stufen, 
die bereits von einer 
CO2-Bescheinigung profitieren?</t>
  </si>
  <si>
    <t>Nein</t>
  </si>
  <si>
    <t>Für Importeure: Absatz von 
Biokraftstoffen ohne Bescheinigungen in Litern?</t>
  </si>
  <si>
    <t>Einzureichende Unterlagen</t>
  </si>
  <si>
    <t>Kopie Verfügung OZD inkl. Steuerbefreiung</t>
  </si>
  <si>
    <t xml:space="preserve">Qualitässsicherung </t>
  </si>
  <si>
    <t>Quercheck Mengen</t>
  </si>
  <si>
    <t>Differenz</t>
  </si>
  <si>
    <t>Begründung</t>
  </si>
  <si>
    <t>Check Doppelzählung</t>
  </si>
  <si>
    <t>Überprüfung Referenzszenarion</t>
  </si>
  <si>
    <t>Pflicht Beimischung Biodiesel</t>
  </si>
  <si>
    <t>Anteil nicht bescheinigt/Gesamtmenge in %</t>
  </si>
  <si>
    <t>grösser 1%</t>
  </si>
  <si>
    <t>nein</t>
  </si>
  <si>
    <t>Parameter</t>
  </si>
  <si>
    <r>
      <t>AI</t>
    </r>
    <r>
      <rPr>
        <vertAlign val="subscript"/>
        <sz val="11"/>
        <color indexed="8"/>
        <rFont val="Arial"/>
        <family val="2"/>
      </rPr>
      <t>i,y</t>
    </r>
  </si>
  <si>
    <t>Beschreibung des Parameters</t>
  </si>
  <si>
    <r>
      <t xml:space="preserve">Absatzmenge in der Schweiz importierter Biotreibstoff Typ </t>
    </r>
    <r>
      <rPr>
        <i/>
        <sz val="11"/>
        <color indexed="8"/>
        <rFont val="Arial"/>
        <family val="2"/>
      </rPr>
      <t>i</t>
    </r>
    <r>
      <rPr>
        <sz val="11"/>
        <color indexed="8"/>
        <rFont val="Arial"/>
        <family val="2"/>
      </rPr>
      <t xml:space="preserve"> (Biotreibstoff Typ </t>
    </r>
    <r>
      <rPr>
        <i/>
        <sz val="11"/>
        <color indexed="8"/>
        <rFont val="Arial"/>
        <family val="2"/>
      </rPr>
      <t>i</t>
    </r>
    <r>
      <rPr>
        <sz val="11"/>
        <color indexed="8"/>
        <rFont val="Arial"/>
        <family val="2"/>
      </rPr>
      <t xml:space="preserve">, welcher Biodiesel und Bioethanol umfasst, die als </t>
    </r>
    <r>
      <rPr>
        <i/>
        <sz val="11"/>
        <color indexed="8"/>
        <rFont val="Arial"/>
        <family val="2"/>
      </rPr>
      <t>j</t>
    </r>
    <r>
      <rPr>
        <sz val="11"/>
        <color indexed="8"/>
        <rFont val="Arial"/>
        <family val="2"/>
      </rPr>
      <t xml:space="preserve"> respektive </t>
    </r>
    <r>
      <rPr>
        <i/>
        <sz val="11"/>
        <color indexed="8"/>
        <rFont val="Arial"/>
        <family val="2"/>
      </rPr>
      <t>k</t>
    </r>
    <r>
      <rPr>
        <sz val="11"/>
        <color indexed="8"/>
        <rFont val="Arial"/>
        <family val="2"/>
      </rPr>
      <t xml:space="preserve"> dargestellt werden)</t>
    </r>
  </si>
  <si>
    <t>Einheit</t>
  </si>
  <si>
    <t>Liter</t>
  </si>
  <si>
    <t>Datenquelle</t>
  </si>
  <si>
    <t>OZD Sektion Mineralölsteuer basierend auf der Nachweisnummer</t>
  </si>
  <si>
    <t>Erhebungsinstrument</t>
  </si>
  <si>
    <t>Das Monitoring erfolgt mithilfe der von BAFU und OZD bereit gestellten Excel-Tabellen für Importeure (s. Anhang 5)</t>
  </si>
  <si>
    <t>Beschreibung Messablauf</t>
  </si>
  <si>
    <t>Die Absatzmengen an Biotreibstoff sind in der Schweiz abgesetzte von der Mineralölsteuer befreite Biotreibstoffmengen, welche bei der Zollanmeldung erfasst werden.</t>
  </si>
  <si>
    <r>
      <t xml:space="preserve">Der Absatz wird pro Import pro Biotreibstoff Typ </t>
    </r>
    <r>
      <rPr>
        <i/>
        <sz val="11"/>
        <color indexed="8"/>
        <rFont val="Arial"/>
        <family val="2"/>
      </rPr>
      <t>i</t>
    </r>
    <r>
      <rPr>
        <sz val="11"/>
        <color indexed="8"/>
        <rFont val="Arial"/>
        <family val="2"/>
      </rPr>
      <t xml:space="preserve"> erfasst. </t>
    </r>
  </si>
  <si>
    <t>Jedes Vorhaben muss für den Monitoring-Bericht folgende Dokumente liefern:</t>
  </si>
  <si>
    <t>a)  Kopien aller Veranlagungsverfügungen MwST;</t>
  </si>
  <si>
    <t>b)  Kopien aller Veranlagungsverfügungen Zoll;</t>
  </si>
  <si>
    <t>c)  Excel Tabellen gemäss Anhang 5</t>
  </si>
  <si>
    <t>Kalibrierungsablauf</t>
  </si>
  <si>
    <t>Nicht anwendbar</t>
  </si>
  <si>
    <t>Genauigkeit der Messmethode</t>
  </si>
  <si>
    <t>Messintervall</t>
  </si>
  <si>
    <t>Kontinuierlich mit jährlichem Bericht</t>
  </si>
  <si>
    <t xml:space="preserve">Verantwortliche Person </t>
  </si>
  <si>
    <t>Vorhabenleiter</t>
  </si>
  <si>
    <r>
      <t>ACH</t>
    </r>
    <r>
      <rPr>
        <vertAlign val="subscript"/>
        <sz val="11"/>
        <color indexed="8"/>
        <rFont val="Arial"/>
        <family val="2"/>
      </rPr>
      <t>i,y</t>
    </r>
  </si>
  <si>
    <r>
      <t xml:space="preserve">Absatzmenge in der Schweiz hergestellter Biotreibstoffe Typ </t>
    </r>
    <r>
      <rPr>
        <i/>
        <sz val="11"/>
        <color indexed="8"/>
        <rFont val="Arial"/>
        <family val="2"/>
      </rPr>
      <t>i</t>
    </r>
    <r>
      <rPr>
        <sz val="11"/>
        <color indexed="8"/>
        <rFont val="Arial"/>
        <family val="2"/>
      </rPr>
      <t xml:space="preserve"> (Biotreibstoff Typ </t>
    </r>
    <r>
      <rPr>
        <i/>
        <sz val="11"/>
        <color indexed="8"/>
        <rFont val="Arial"/>
        <family val="2"/>
      </rPr>
      <t>i</t>
    </r>
    <r>
      <rPr>
        <sz val="11"/>
        <color indexed="8"/>
        <rFont val="Arial"/>
        <family val="2"/>
      </rPr>
      <t xml:space="preserve">, welcher Biodiesel und Bioethanol umfasst, die als </t>
    </r>
    <r>
      <rPr>
        <i/>
        <sz val="11"/>
        <color indexed="8"/>
        <rFont val="Arial"/>
        <family val="2"/>
      </rPr>
      <t>j</t>
    </r>
    <r>
      <rPr>
        <sz val="11"/>
        <color indexed="8"/>
        <rFont val="Arial"/>
        <family val="2"/>
      </rPr>
      <t xml:space="preserve"> respektive </t>
    </r>
    <r>
      <rPr>
        <i/>
        <sz val="11"/>
        <color indexed="8"/>
        <rFont val="Arial"/>
        <family val="2"/>
      </rPr>
      <t>k</t>
    </r>
    <r>
      <rPr>
        <sz val="11"/>
        <color indexed="8"/>
        <rFont val="Arial"/>
        <family val="2"/>
      </rPr>
      <t xml:space="preserve"> dargestellt werden)</t>
    </r>
  </si>
  <si>
    <t>OZD Sektion Mineralölsteuer basierend auf Inhaber der Nachweisnummer</t>
  </si>
  <si>
    <t>Das Monitoring erfolgt mithilfe der von BAFU und OZD bereit gestellten Excel-Tabellen für Hersteller (s. Anhang 5)</t>
  </si>
  <si>
    <t>Die Absatzmengen an Biotreibstoff sind in der Schweiz abgesetzte von der Mineralölsteuer befreite Biotreibstoffmengen, welche bei Verlassen des Schweizer Werkes erfasst werden.</t>
  </si>
  <si>
    <r>
      <t xml:space="preserve">Der Absatz wird pro Biotreibstoff Typ </t>
    </r>
    <r>
      <rPr>
        <i/>
        <sz val="11"/>
        <color indexed="8"/>
        <rFont val="Arial"/>
        <family val="2"/>
      </rPr>
      <t>i</t>
    </r>
    <r>
      <rPr>
        <sz val="11"/>
        <color indexed="8"/>
        <rFont val="Arial"/>
        <family val="2"/>
      </rPr>
      <t xml:space="preserve"> erfasst. </t>
    </r>
  </si>
  <si>
    <t>Die Absatzmenge beinhaltet (gemäss OZD Nummern):</t>
  </si>
  <si>
    <t xml:space="preserve">- Ausgang freier Verkehr (201) </t>
  </si>
  <si>
    <t>- Ausgang nach Steuerfreilager (202)</t>
  </si>
  <si>
    <t>- Ausgang nach Pflichtlager (203)</t>
  </si>
  <si>
    <t>- Ausgang Eigenverbrauch (209)</t>
  </si>
  <si>
    <t>Nicht gezählt werden:</t>
  </si>
  <si>
    <t>- Ausgang Ausfuhr (204)</t>
  </si>
  <si>
    <t xml:space="preserve">- Ausgang nicht MinöStG unterliegend (z.B. Brennstoffe, Schmiermittel) (215) </t>
  </si>
  <si>
    <t>a)  Kopien aller OZD-Meldungen („Periodische Meldung, Periodische Steueranmeldung für flüssige Treibstoffe aus erneuerbaren Rohstoffen (biogene Treibstoffe) aus Herstellungsbetrieben“);</t>
  </si>
  <si>
    <t>b)   Excel Tabellen gemäss Anhang 5</t>
  </si>
  <si>
    <r>
      <t>R</t>
    </r>
    <r>
      <rPr>
        <vertAlign val="subscript"/>
        <sz val="11"/>
        <color indexed="8"/>
        <rFont val="Arial"/>
        <family val="2"/>
      </rPr>
      <t>B</t>
    </r>
    <r>
      <rPr>
        <sz val="11"/>
        <color indexed="8"/>
        <rFont val="Arial"/>
        <family val="2"/>
      </rPr>
      <t>/R</t>
    </r>
    <r>
      <rPr>
        <vertAlign val="subscript"/>
        <sz val="11"/>
        <color indexed="8"/>
        <rFont val="Arial"/>
        <family val="2"/>
      </rPr>
      <t>D</t>
    </r>
  </si>
  <si>
    <r>
      <t>Referenzkosten Benzin (R</t>
    </r>
    <r>
      <rPr>
        <vertAlign val="subscript"/>
        <sz val="11"/>
        <color indexed="8"/>
        <rFont val="Arial"/>
        <family val="2"/>
      </rPr>
      <t>B</t>
    </r>
    <r>
      <rPr>
        <sz val="11"/>
        <color indexed="8"/>
        <rFont val="Arial"/>
        <family val="2"/>
      </rPr>
      <t>)  und Diesel (R</t>
    </r>
    <r>
      <rPr>
        <vertAlign val="subscript"/>
        <sz val="11"/>
        <color indexed="8"/>
        <rFont val="Arial"/>
        <family val="2"/>
      </rPr>
      <t>D</t>
    </r>
    <r>
      <rPr>
        <sz val="11"/>
        <color indexed="8"/>
        <rFont val="Arial"/>
        <family val="2"/>
      </rPr>
      <t>)</t>
    </r>
  </si>
  <si>
    <t>CHF/l</t>
  </si>
  <si>
    <t>BFE Abt. Energiewirtschaft, Sektion Energieversorgung und Monitoring, GS Kompensation BAFU/BFE basierend auf Daten des Bundesamt für Statistik</t>
  </si>
  <si>
    <t xml:space="preserve">Erhebung von Energiepreisen durch das Bundesamt für Statistik </t>
  </si>
  <si>
    <t>Preis ab Zoll resp. ab Raffinerie. Der Durchschnittspreis des Jahres wird genommen. Dieser wird vom Bundesamt für Statistik aufgrund von Monatsdaten erhoben. Er setzt sich aus den Inlandpreisen ab Raffinerie (d.h. ab Cressier oder Collombey) und den Importpreisen ab den drei verschiedenen Grenzorten wo Diesel eingeführt wird (Basel, Chiasso und Genf) zusammen. Bei den erhobenen Dieselpreisen resp. Dieselkosten handelt es sich um die Ab-Werk-Preise (im Falle der Inlandpreise), bzw. um die Ab-Zoll-Preise bei den Importen. Im Durchschnittspreis enthalten sind die Mineralölsteuer und der Mineralölsteuerzuschlag, nicht jedoch die Mehrwertsteuer und die Pflichtlagerabgaben (Carbura). Die von der GS Kompensation BAFU/BFE publizierten Daten des laufenden Jahres sind zu verwenden für den Monitoring-Bericht des Vorjahres.</t>
  </si>
  <si>
    <t>Jährlich</t>
  </si>
  <si>
    <r>
      <t>KI</t>
    </r>
    <r>
      <rPr>
        <vertAlign val="subscript"/>
        <sz val="11"/>
        <color indexed="8"/>
        <rFont val="Arial"/>
        <family val="2"/>
      </rPr>
      <t>BE,j</t>
    </r>
    <r>
      <rPr>
        <sz val="11"/>
        <color indexed="8"/>
        <rFont val="Arial"/>
        <family val="2"/>
      </rPr>
      <t xml:space="preserve"> / KI</t>
    </r>
    <r>
      <rPr>
        <vertAlign val="subscript"/>
        <sz val="11"/>
        <color indexed="8"/>
        <rFont val="Arial"/>
        <family val="2"/>
      </rPr>
      <t>BD,k</t>
    </r>
  </si>
  <si>
    <r>
      <t xml:space="preserve">Importkosten Bioethanol Typ </t>
    </r>
    <r>
      <rPr>
        <i/>
        <sz val="11"/>
        <color indexed="8"/>
        <rFont val="Arial"/>
        <family val="2"/>
      </rPr>
      <t>j</t>
    </r>
    <r>
      <rPr>
        <sz val="11"/>
        <color indexed="8"/>
        <rFont val="Arial"/>
        <family val="2"/>
      </rPr>
      <t xml:space="preserve"> (KI</t>
    </r>
    <r>
      <rPr>
        <vertAlign val="subscript"/>
        <sz val="11"/>
        <color indexed="8"/>
        <rFont val="Arial"/>
        <family val="2"/>
      </rPr>
      <t>BE,j</t>
    </r>
    <r>
      <rPr>
        <sz val="11"/>
        <color indexed="8"/>
        <rFont val="Arial"/>
        <family val="2"/>
      </rPr>
      <t xml:space="preserve">) / Importkosten Biodiesel Typ </t>
    </r>
    <r>
      <rPr>
        <i/>
        <sz val="11"/>
        <color indexed="8"/>
        <rFont val="Arial"/>
        <family val="2"/>
      </rPr>
      <t>k</t>
    </r>
    <r>
      <rPr>
        <sz val="11"/>
        <color indexed="8"/>
        <rFont val="Arial"/>
        <family val="2"/>
      </rPr>
      <t xml:space="preserve"> (KI</t>
    </r>
    <r>
      <rPr>
        <vertAlign val="subscript"/>
        <sz val="11"/>
        <color indexed="8"/>
        <rFont val="Arial"/>
        <family val="2"/>
      </rPr>
      <t>BD,k</t>
    </r>
    <r>
      <rPr>
        <sz val="11"/>
        <color indexed="8"/>
        <rFont val="Arial"/>
        <family val="2"/>
      </rPr>
      <t>)</t>
    </r>
  </si>
  <si>
    <t>CHF</t>
  </si>
  <si>
    <t xml:space="preserve">Vorhaben basierend auf Zolldokumenten </t>
  </si>
  <si>
    <r>
      <t xml:space="preserve">Zolldokumente und Rechnungen. Folgende Tabelle wird von jedem Vorhaben für jeden Import von Bioethanol Typ </t>
    </r>
    <r>
      <rPr>
        <i/>
        <sz val="11"/>
        <color indexed="8"/>
        <rFont val="Arial"/>
        <family val="2"/>
      </rPr>
      <t>i</t>
    </r>
    <r>
      <rPr>
        <sz val="11"/>
        <color indexed="8"/>
        <rFont val="Arial"/>
        <family val="2"/>
      </rPr>
      <t xml:space="preserve"> / Biodiesel Typ </t>
    </r>
    <r>
      <rPr>
        <i/>
        <sz val="11"/>
        <color indexed="8"/>
        <rFont val="Arial"/>
        <family val="2"/>
      </rPr>
      <t>i</t>
    </r>
    <r>
      <rPr>
        <sz val="11"/>
        <color indexed="8"/>
        <rFont val="Arial"/>
        <family val="2"/>
      </rPr>
      <t xml:space="preserve"> jährlich geliefert (siehe Anhang 5.1. für ein Beispiel)</t>
    </r>
  </si>
  <si>
    <t>NW-Nr</t>
  </si>
  <si>
    <t>Veranlagungs-Verfügungs-Nr. Zoll</t>
  </si>
  <si>
    <t>Annahme-datum</t>
  </si>
  <si>
    <t>Zusatz-menge (Liter)</t>
  </si>
  <si>
    <t>Total-menge (Liter)</t>
  </si>
  <si>
    <t>Import-preis (CHF)</t>
  </si>
  <si>
    <t>Total CHF</t>
  </si>
  <si>
    <t>Der Importpreis basiert auf Rechnungen mit Preis bis zur Lieferung Zoll. Die Mehrwertsteuer und die Pflichtlagerabgaben (Carbura) sind nicht im Preis enthalten.</t>
  </si>
  <si>
    <r>
      <t xml:space="preserve">Die Importkosten vom Jahr </t>
    </r>
    <r>
      <rPr>
        <i/>
        <sz val="11"/>
        <color indexed="8"/>
        <rFont val="Arial"/>
        <family val="2"/>
      </rPr>
      <t>y</t>
    </r>
    <r>
      <rPr>
        <sz val="11"/>
        <color indexed="8"/>
        <rFont val="Arial"/>
        <family val="2"/>
      </rPr>
      <t xml:space="preserve"> ist die Summe aller Importkosten des Biotreibstoffes Typ </t>
    </r>
    <r>
      <rPr>
        <i/>
        <sz val="11"/>
        <color indexed="8"/>
        <rFont val="Arial"/>
        <family val="2"/>
      </rPr>
      <t>i</t>
    </r>
    <r>
      <rPr>
        <sz val="11"/>
        <color indexed="8"/>
        <rFont val="Arial"/>
        <family val="2"/>
      </rPr>
      <t xml:space="preserve"> im entsprechenden Jahr.</t>
    </r>
  </si>
  <si>
    <t>Plausibilisierung:</t>
  </si>
  <si>
    <r>
      <t>·</t>
    </r>
    <r>
      <rPr>
        <sz val="7"/>
        <color indexed="8"/>
        <rFont val="Times New Roman"/>
        <family val="1"/>
      </rPr>
      <t xml:space="preserve">        </t>
    </r>
    <r>
      <rPr>
        <sz val="11"/>
        <color indexed="8"/>
        <rFont val="Arial"/>
        <family val="2"/>
      </rPr>
      <t xml:space="preserve">Die Importkosten werden pro Vorhaben und pro Biotreibstoff Typ </t>
    </r>
    <r>
      <rPr>
        <i/>
        <sz val="11"/>
        <color indexed="8"/>
        <rFont val="Arial"/>
        <family val="2"/>
      </rPr>
      <t>i</t>
    </r>
    <r>
      <rPr>
        <sz val="11"/>
        <color indexed="8"/>
        <rFont val="Arial"/>
        <family val="2"/>
      </rPr>
      <t xml:space="preserve"> geliefert und können vom Verifikator miteinander verglichen werden.</t>
    </r>
  </si>
  <si>
    <r>
      <t>·</t>
    </r>
    <r>
      <rPr>
        <sz val="7"/>
        <color indexed="8"/>
        <rFont val="Times New Roman"/>
        <family val="1"/>
      </rPr>
      <t xml:space="preserve">        </t>
    </r>
    <r>
      <rPr>
        <sz val="11"/>
        <color indexed="8"/>
        <rFont val="Arial"/>
        <family val="2"/>
      </rPr>
      <t>Der Verifikator kann eine Offertanfrage beim Hersteller realisieren.</t>
    </r>
  </si>
  <si>
    <r>
      <t>KPAT</t>
    </r>
    <r>
      <rPr>
        <vertAlign val="subscript"/>
        <sz val="11"/>
        <color indexed="8"/>
        <rFont val="Arial"/>
        <family val="2"/>
      </rPr>
      <t>BE,j</t>
    </r>
    <r>
      <rPr>
        <sz val="11"/>
        <color indexed="8"/>
        <rFont val="Arial"/>
        <family val="2"/>
      </rPr>
      <t>/KPAT</t>
    </r>
    <r>
      <rPr>
        <vertAlign val="subscript"/>
        <sz val="11"/>
        <color indexed="8"/>
        <rFont val="Arial"/>
        <family val="2"/>
      </rPr>
      <t>BD,k</t>
    </r>
  </si>
  <si>
    <r>
      <t xml:space="preserve">Annuisierte totale Produktionskosten für Bioethanol Typ </t>
    </r>
    <r>
      <rPr>
        <i/>
        <sz val="11"/>
        <color indexed="8"/>
        <rFont val="Arial"/>
        <family val="2"/>
      </rPr>
      <t>j</t>
    </r>
    <r>
      <rPr>
        <sz val="11"/>
        <color indexed="8"/>
        <rFont val="Arial"/>
        <family val="2"/>
      </rPr>
      <t xml:space="preserve"> (KPAT</t>
    </r>
    <r>
      <rPr>
        <vertAlign val="subscript"/>
        <sz val="11"/>
        <color indexed="8"/>
        <rFont val="Arial"/>
        <family val="2"/>
      </rPr>
      <t>BE,j</t>
    </r>
    <r>
      <rPr>
        <sz val="11"/>
        <color indexed="8"/>
        <rFont val="Arial"/>
        <family val="2"/>
      </rPr>
      <t xml:space="preserve">) / Biodiesel Typ </t>
    </r>
    <r>
      <rPr>
        <i/>
        <sz val="11"/>
        <color indexed="8"/>
        <rFont val="Arial"/>
        <family val="2"/>
      </rPr>
      <t>k</t>
    </r>
    <r>
      <rPr>
        <sz val="11"/>
        <color indexed="8"/>
        <rFont val="Arial"/>
        <family val="2"/>
      </rPr>
      <t xml:space="preserve"> (KPAT</t>
    </r>
    <r>
      <rPr>
        <vertAlign val="subscript"/>
        <sz val="11"/>
        <color indexed="8"/>
        <rFont val="Arial"/>
        <family val="2"/>
      </rPr>
      <t>BD,k</t>
    </r>
    <r>
      <rPr>
        <sz val="11"/>
        <color indexed="8"/>
        <rFont val="Arial"/>
        <family val="2"/>
      </rPr>
      <t xml:space="preserve">) </t>
    </r>
  </si>
  <si>
    <t>Vorhaben basierend auf Zahlen der Kostenrechnung des Betriebes</t>
  </si>
  <si>
    <t xml:space="preserve">Betriebsbuchhaltung des Biotreibstoffherstellers </t>
  </si>
  <si>
    <r>
      <t xml:space="preserve">Die Produktionskosten werden jährlich pro Vorhaben und pro Biotreibstofftyp </t>
    </r>
    <r>
      <rPr>
        <i/>
        <sz val="11"/>
        <color indexed="8"/>
        <rFont val="Arial"/>
        <family val="2"/>
      </rPr>
      <t>i</t>
    </r>
    <r>
      <rPr>
        <sz val="11"/>
        <color indexed="8"/>
        <rFont val="Arial"/>
        <family val="2"/>
      </rPr>
      <t xml:space="preserve"> erhoben und annuisiert.</t>
    </r>
  </si>
  <si>
    <t>Die Formel zur Berechnung der annuisierten totalen Produktionskosten ist:</t>
  </si>
  <si>
    <t>Wobei:</t>
  </si>
  <si>
    <r>
      <t>KPAT</t>
    </r>
    <r>
      <rPr>
        <vertAlign val="subscript"/>
        <sz val="10"/>
        <color indexed="8"/>
        <rFont val="Arial"/>
        <family val="2"/>
      </rPr>
      <t>i,y</t>
    </r>
    <r>
      <rPr>
        <sz val="10"/>
        <color indexed="8"/>
        <rFont val="Arial"/>
        <family val="2"/>
      </rPr>
      <t xml:space="preserve"> = Annuisierte totale Produktionskosten des  Biotreibstoffs Typ i im Jahr </t>
    </r>
    <r>
      <rPr>
        <i/>
        <sz val="10"/>
        <color indexed="8"/>
        <rFont val="Arial"/>
        <family val="2"/>
      </rPr>
      <t xml:space="preserve">y </t>
    </r>
    <r>
      <rPr>
        <sz val="10"/>
        <color indexed="8"/>
        <rFont val="Arial"/>
        <family val="2"/>
      </rPr>
      <t>(CHF)</t>
    </r>
  </si>
  <si>
    <r>
      <t>IK</t>
    </r>
    <r>
      <rPr>
        <vertAlign val="subscript"/>
        <sz val="10"/>
        <color indexed="8"/>
        <rFont val="Arial"/>
        <family val="2"/>
      </rPr>
      <t>i</t>
    </r>
    <r>
      <rPr>
        <sz val="10"/>
        <color indexed="8"/>
        <rFont val="Arial"/>
        <family val="2"/>
      </rPr>
      <t xml:space="preserve"> = Investitionskosten des Biotreibstoff Typs </t>
    </r>
    <r>
      <rPr>
        <i/>
        <sz val="10"/>
        <color indexed="8"/>
        <rFont val="Arial"/>
        <family val="2"/>
      </rPr>
      <t xml:space="preserve">i </t>
    </r>
    <r>
      <rPr>
        <sz val="10"/>
        <color indexed="8"/>
        <rFont val="Arial"/>
        <family val="2"/>
      </rPr>
      <t>(CHF)</t>
    </r>
  </si>
  <si>
    <t>ir = kalkulatorischer Zinssatz (%)</t>
  </si>
  <si>
    <t>n = Lebensdauer der Anlage (Jahre)</t>
  </si>
  <si>
    <r>
      <t>LK</t>
    </r>
    <r>
      <rPr>
        <vertAlign val="subscript"/>
        <sz val="10"/>
        <color indexed="8"/>
        <rFont val="Arial"/>
        <family val="2"/>
      </rPr>
      <t>i,y</t>
    </r>
    <r>
      <rPr>
        <sz val="10"/>
        <color indexed="8"/>
        <rFont val="Arial"/>
        <family val="2"/>
      </rPr>
      <t xml:space="preserve"> = Laufende Losten des Biotreibstoff Typs </t>
    </r>
    <r>
      <rPr>
        <i/>
        <sz val="10"/>
        <color indexed="8"/>
        <rFont val="Arial"/>
        <family val="2"/>
      </rPr>
      <t xml:space="preserve">i </t>
    </r>
    <r>
      <rPr>
        <sz val="10"/>
        <color indexed="8"/>
        <rFont val="Arial"/>
        <family val="2"/>
      </rPr>
      <t xml:space="preserve">im Jahr </t>
    </r>
    <r>
      <rPr>
        <i/>
        <sz val="10"/>
        <color indexed="8"/>
        <rFont val="Arial"/>
        <family val="2"/>
      </rPr>
      <t>y</t>
    </r>
    <r>
      <rPr>
        <sz val="10"/>
        <color indexed="8"/>
        <rFont val="Arial"/>
        <family val="2"/>
      </rPr>
      <t xml:space="preserve"> (CHF)</t>
    </r>
  </si>
  <si>
    <t>Die Lebensdauer der Anlage (n) wird i.A. mit 10 Jahren ausgenommen. Dies beruht auf der Pflichtlagerhaltung, welche die Importeure von Mineralölprodukten halten müssen, wo Erneuerungen von Installationen über eine Zeitdauer von 10 Jahren durch CARBURA amortisiert werden. Eine Abweichung gegen oben d.h. die Annahme einer Lebensdauer von mehr als 10 Jahren, muss begründet werden. Falls das Vorhaben bereits Gelder im Rahmen von Beiträgen der Klimarappenstiftung zur Amortisation der Anlage erhalten hat, ist die Lebensdauer um die Beitragsjahre des Klimarappens zu reduzieren.</t>
  </si>
  <si>
    <r>
      <t xml:space="preserve">Die Investitionskosten des Biotreibstoffs Typ </t>
    </r>
    <r>
      <rPr>
        <i/>
        <sz val="11"/>
        <color indexed="8"/>
        <rFont val="Arial"/>
        <family val="2"/>
      </rPr>
      <t>i</t>
    </r>
    <r>
      <rPr>
        <sz val="11"/>
        <color indexed="8"/>
        <rFont val="Arial"/>
        <family val="2"/>
      </rPr>
      <t xml:space="preserve"> (IK</t>
    </r>
    <r>
      <rPr>
        <vertAlign val="subscript"/>
        <sz val="11"/>
        <color indexed="8"/>
        <rFont val="Arial"/>
        <family val="2"/>
      </rPr>
      <t>i</t>
    </r>
    <r>
      <rPr>
        <sz val="11"/>
        <color indexed="8"/>
        <rFont val="Arial"/>
        <family val="2"/>
      </rPr>
      <t xml:space="preserve">) sind die nachweisbaren Anlageinvestitionen. Diese bestehen aus Anlagekosten, Gebäudekosten, sowie einmaligen Planungs- und Bewilligungskosten, welche dem Biotreibstoff Typ </t>
    </r>
    <r>
      <rPr>
        <i/>
        <sz val="11"/>
        <color indexed="8"/>
        <rFont val="Arial"/>
        <family val="2"/>
      </rPr>
      <t>i</t>
    </r>
    <r>
      <rPr>
        <sz val="11"/>
        <color indexed="8"/>
        <rFont val="Arial"/>
        <family val="2"/>
      </rPr>
      <t xml:space="preserve"> zugerechnet werden können.</t>
    </r>
  </si>
  <si>
    <r>
      <t xml:space="preserve">Die laufenden Kosten des Biotreibstoffs Typ </t>
    </r>
    <r>
      <rPr>
        <i/>
        <sz val="11"/>
        <color indexed="8"/>
        <rFont val="Arial"/>
        <family val="2"/>
      </rPr>
      <t>i</t>
    </r>
    <r>
      <rPr>
        <sz val="11"/>
        <color indexed="8"/>
        <rFont val="Arial"/>
        <family val="2"/>
      </rPr>
      <t xml:space="preserve"> (LK</t>
    </r>
    <r>
      <rPr>
        <vertAlign val="subscript"/>
        <sz val="11"/>
        <color indexed="8"/>
        <rFont val="Arial"/>
        <family val="2"/>
      </rPr>
      <t>i</t>
    </r>
    <r>
      <rPr>
        <sz val="11"/>
        <color indexed="8"/>
        <rFont val="Arial"/>
        <family val="2"/>
      </rPr>
      <t xml:space="preserve">) beinhalten die nachweisbaren und wichtigsten Kostenarten der Anlage des betreffenden Jahres, welche dem Biotreibstoff Typ </t>
    </r>
    <r>
      <rPr>
        <i/>
        <sz val="11"/>
        <color indexed="8"/>
        <rFont val="Arial"/>
        <family val="2"/>
      </rPr>
      <t>i</t>
    </r>
    <r>
      <rPr>
        <sz val="11"/>
        <color indexed="8"/>
        <rFont val="Arial"/>
        <family val="2"/>
      </rPr>
      <t xml:space="preserve"> zugeordnet werden können. Sie bestehen aus:</t>
    </r>
  </si>
  <si>
    <r>
      <t>·</t>
    </r>
    <r>
      <rPr>
        <sz val="7"/>
        <color indexed="8"/>
        <rFont val="Times New Roman"/>
        <family val="1"/>
      </rPr>
      <t xml:space="preserve">        </t>
    </r>
    <r>
      <rPr>
        <sz val="11"/>
        <color indexed="8"/>
        <rFont val="Arial"/>
        <family val="2"/>
      </rPr>
      <t>Summe von Personalkosten (inkl. Personalnebenkosten);</t>
    </r>
  </si>
  <si>
    <r>
      <t>·</t>
    </r>
    <r>
      <rPr>
        <sz val="7"/>
        <color indexed="8"/>
        <rFont val="Times New Roman"/>
        <family val="1"/>
      </rPr>
      <t xml:space="preserve">        </t>
    </r>
    <r>
      <rPr>
        <sz val="11"/>
        <color indexed="8"/>
        <rFont val="Arial"/>
        <family val="2"/>
      </rPr>
      <t>Rohstoffkosten;</t>
    </r>
  </si>
  <si>
    <r>
      <t>·</t>
    </r>
    <r>
      <rPr>
        <sz val="7"/>
        <color indexed="8"/>
        <rFont val="Times New Roman"/>
        <family val="1"/>
      </rPr>
      <t xml:space="preserve">        </t>
    </r>
    <r>
      <rPr>
        <sz val="11"/>
        <color indexed="8"/>
        <rFont val="Arial"/>
        <family val="2"/>
      </rPr>
      <t>Prozesskosten: Energie- und Zusatzstoffe;</t>
    </r>
  </si>
  <si>
    <r>
      <t>·</t>
    </r>
    <r>
      <rPr>
        <sz val="7"/>
        <color indexed="8"/>
        <rFont val="Times New Roman"/>
        <family val="1"/>
      </rPr>
      <t xml:space="preserve">        </t>
    </r>
    <r>
      <rPr>
        <sz val="11"/>
        <color indexed="8"/>
        <rFont val="Arial"/>
        <family val="2"/>
      </rPr>
      <t>Instandhaltung und Unterhalt (Richtwert 3% der Investitionskosten pro Jahr);</t>
    </r>
  </si>
  <si>
    <r>
      <t>·</t>
    </r>
    <r>
      <rPr>
        <sz val="7"/>
        <color indexed="8"/>
        <rFont val="Times New Roman"/>
        <family val="1"/>
      </rPr>
      <t xml:space="preserve">        </t>
    </r>
    <r>
      <rPr>
        <sz val="11"/>
        <color indexed="8"/>
        <rFont val="Arial"/>
        <family val="2"/>
      </rPr>
      <t>Verwaltungs- und Versicherungskosten;</t>
    </r>
  </si>
  <si>
    <r>
      <t>·</t>
    </r>
    <r>
      <rPr>
        <sz val="7"/>
        <color indexed="8"/>
        <rFont val="Times New Roman"/>
        <family val="1"/>
      </rPr>
      <t xml:space="preserve">        </t>
    </r>
    <r>
      <rPr>
        <sz val="11"/>
        <color indexed="8"/>
        <rFont val="Arial"/>
        <family val="2"/>
      </rPr>
      <t>Fremdkapitalzinsen und Steuern;</t>
    </r>
  </si>
  <si>
    <r>
      <t>Zur</t>
    </r>
    <r>
      <rPr>
        <sz val="11"/>
        <color rgb="FF000000"/>
        <rFont val="Calibri"/>
        <family val="2"/>
      </rPr>
      <t xml:space="preserve"> </t>
    </r>
    <r>
      <rPr>
        <sz val="11"/>
        <color indexed="8"/>
        <rFont val="Arial"/>
        <family val="2"/>
      </rPr>
      <t xml:space="preserve">Plausibilisierung der Angaben dient ein Vergleich mit den Importkosten desselben Biotreibstoffs Typ </t>
    </r>
    <r>
      <rPr>
        <i/>
        <sz val="11"/>
        <color indexed="8"/>
        <rFont val="Arial"/>
        <family val="2"/>
      </rPr>
      <t>i</t>
    </r>
    <r>
      <rPr>
        <sz val="11"/>
        <color indexed="8"/>
        <rFont val="Arial"/>
        <family val="2"/>
      </rPr>
      <t xml:space="preserve">. </t>
    </r>
  </si>
  <si>
    <r>
      <t>P</t>
    </r>
    <r>
      <rPr>
        <vertAlign val="subscript"/>
        <sz val="11"/>
        <color indexed="8"/>
        <rFont val="Arial"/>
        <family val="2"/>
      </rPr>
      <t>BE,j</t>
    </r>
    <r>
      <rPr>
        <sz val="11"/>
        <color indexed="8"/>
        <rFont val="Arial"/>
        <family val="2"/>
      </rPr>
      <t xml:space="preserve"> / P</t>
    </r>
    <r>
      <rPr>
        <vertAlign val="subscript"/>
        <sz val="11"/>
        <color indexed="8"/>
        <rFont val="Arial"/>
        <family val="2"/>
      </rPr>
      <t>BD,k</t>
    </r>
  </si>
  <si>
    <r>
      <t xml:space="preserve">Produktionsmenge Bioethanol Typ </t>
    </r>
    <r>
      <rPr>
        <i/>
        <sz val="11"/>
        <color indexed="8"/>
        <rFont val="Arial"/>
        <family val="2"/>
      </rPr>
      <t>j</t>
    </r>
    <r>
      <rPr>
        <sz val="11"/>
        <color indexed="8"/>
        <rFont val="Arial"/>
        <family val="2"/>
      </rPr>
      <t xml:space="preserve"> (P</t>
    </r>
    <r>
      <rPr>
        <vertAlign val="subscript"/>
        <sz val="11"/>
        <color indexed="8"/>
        <rFont val="Arial"/>
        <family val="2"/>
      </rPr>
      <t>BE,j</t>
    </r>
    <r>
      <rPr>
        <sz val="11"/>
        <color indexed="8"/>
        <rFont val="Arial"/>
        <family val="2"/>
      </rPr>
      <t xml:space="preserve">) / Biodiesel Typ </t>
    </r>
    <r>
      <rPr>
        <i/>
        <sz val="11"/>
        <color indexed="8"/>
        <rFont val="Arial"/>
        <family val="2"/>
      </rPr>
      <t>k</t>
    </r>
    <r>
      <rPr>
        <sz val="11"/>
        <color indexed="8"/>
        <rFont val="Arial"/>
        <family val="2"/>
      </rPr>
      <t xml:space="preserve"> (P</t>
    </r>
    <r>
      <rPr>
        <vertAlign val="subscript"/>
        <sz val="11"/>
        <color indexed="8"/>
        <rFont val="Arial"/>
        <family val="2"/>
      </rPr>
      <t>BD,k</t>
    </r>
    <r>
      <rPr>
        <sz val="11"/>
        <color indexed="8"/>
        <rFont val="Arial"/>
        <family val="2"/>
      </rPr>
      <t>)</t>
    </r>
  </si>
  <si>
    <t>Vorhaben basierend auf Produktionsstatistik des Herstellers</t>
  </si>
  <si>
    <t>Produktionsstatistik</t>
  </si>
  <si>
    <r>
      <t xml:space="preserve">Die Produktionsmenge wird jährlich pro Vorhaben und pro Biotreibstoff Typ </t>
    </r>
    <r>
      <rPr>
        <i/>
        <sz val="11"/>
        <color indexed="8"/>
        <rFont val="Arial"/>
        <family val="2"/>
      </rPr>
      <t>i</t>
    </r>
    <r>
      <rPr>
        <sz val="11"/>
        <color indexed="8"/>
        <rFont val="Arial"/>
        <family val="2"/>
      </rPr>
      <t xml:space="preserve"> erhoben.</t>
    </r>
  </si>
  <si>
    <t>Die Produktionsmenge ist die gesamte im Herstelljahr produzierte Biotreibstoffmenge der Produktionsanlage. Die totalen Produktionskosten (KPAT) und die Produktionsmenge (P) sind für die gleiche Zeitperiode und die gleiche Anlage zu bestimmen.</t>
  </si>
  <si>
    <t>Die Produktionsmenge (P) muss nicht identisch zur Absatzmenge in der Schweiz hergestellter Biotreibstoffe (ACH) sein. Die Produktionsmenge dient zur Bestimmung der Produktionskosten pro Liter Biotreibstoff und der Berechnung der Zusätzlichkeit.</t>
  </si>
  <si>
    <r>
      <t>FHAB</t>
    </r>
    <r>
      <rPr>
        <vertAlign val="subscript"/>
        <sz val="11"/>
        <color indexed="8"/>
        <rFont val="Arial"/>
        <family val="2"/>
      </rPr>
      <t>IMP,i</t>
    </r>
    <r>
      <rPr>
        <sz val="11"/>
        <color indexed="8"/>
        <rFont val="Arial"/>
        <family val="2"/>
      </rPr>
      <t xml:space="preserve"> / FHAB</t>
    </r>
    <r>
      <rPr>
        <vertAlign val="subscript"/>
        <sz val="11"/>
        <color indexed="8"/>
        <rFont val="Arial"/>
        <family val="2"/>
      </rPr>
      <t>CH,i</t>
    </r>
  </si>
  <si>
    <r>
      <t xml:space="preserve">Annuisierte Finanzhilfen für Importe von Biotreibstoff Typ </t>
    </r>
    <r>
      <rPr>
        <i/>
        <sz val="11"/>
        <color indexed="8"/>
        <rFont val="Arial"/>
        <family val="2"/>
      </rPr>
      <t>i</t>
    </r>
    <r>
      <rPr>
        <sz val="11"/>
        <color indexed="8"/>
        <rFont val="Arial"/>
        <family val="2"/>
      </rPr>
      <t xml:space="preserve"> (FHA</t>
    </r>
    <r>
      <rPr>
        <vertAlign val="subscript"/>
        <sz val="11"/>
        <color indexed="8"/>
        <rFont val="Arial"/>
        <family val="2"/>
      </rPr>
      <t>IMP,i</t>
    </r>
    <r>
      <rPr>
        <sz val="11"/>
        <color indexed="8"/>
        <rFont val="Arial"/>
        <family val="2"/>
      </rPr>
      <t xml:space="preserve">) / Schweizer Herstellung Biotreibstoff Typ </t>
    </r>
    <r>
      <rPr>
        <i/>
        <sz val="11"/>
        <color indexed="8"/>
        <rFont val="Arial"/>
        <family val="2"/>
      </rPr>
      <t>i</t>
    </r>
    <r>
      <rPr>
        <sz val="11"/>
        <color indexed="8"/>
        <rFont val="Arial"/>
        <family val="2"/>
      </rPr>
      <t xml:space="preserve"> (FHAB</t>
    </r>
    <r>
      <rPr>
        <vertAlign val="subscript"/>
        <sz val="11"/>
        <color indexed="8"/>
        <rFont val="Arial"/>
        <family val="2"/>
      </rPr>
      <t>CH,i</t>
    </r>
    <r>
      <rPr>
        <sz val="11"/>
        <color indexed="8"/>
        <rFont val="Arial"/>
        <family val="2"/>
      </rPr>
      <t>)</t>
    </r>
  </si>
  <si>
    <t>Vorhaben basierend auf Verträgen</t>
  </si>
  <si>
    <t>Verträge zwischen Biotreibstoffproduzenten und –händler und Förderprogrammen</t>
  </si>
  <si>
    <t>Daten OZD</t>
  </si>
  <si>
    <t>Biodiesel</t>
  </si>
  <si>
    <t>Herstellungsbetrieb:</t>
  </si>
  <si>
    <t>Nr. Steuerbefreiung:</t>
  </si>
  <si>
    <t>MinöSt-Artikel Nr.:</t>
  </si>
  <si>
    <t>Lager-Nr.:</t>
  </si>
  <si>
    <t>Lager-Inhaber-Nr.:</t>
  </si>
  <si>
    <t>Abrechnungsperiode:</t>
  </si>
  <si>
    <t>Einzureichende Belege</t>
  </si>
  <si>
    <t>digitale Kopie OZD-Meldungen</t>
  </si>
  <si>
    <t>Periode</t>
  </si>
  <si>
    <t>Ausgänge gem. OZD-Meldungen</t>
  </si>
  <si>
    <t>Liter in 15 °C</t>
  </si>
  <si>
    <t>Total</t>
  </si>
  <si>
    <t xml:space="preserve">Total zu versteuernde Menge mit öko./soz. Nw (DS 604, 607 mit Steuersatz-code 808) </t>
  </si>
  <si>
    <t>Total Ausgang nach einem zugelassenen Lager (DS 202)</t>
  </si>
  <si>
    <t>Total Ausgang nach einem Pflichtlager (DS 203)</t>
  </si>
  <si>
    <t>Total zu versteuernde Menge Eigenverbrauch mit öko./soz. Nw 
(DS 701, 704, 707 mit Steuersatz-code 808)</t>
  </si>
  <si>
    <t>Total Ausgang Herstellungsbetrieb nicht dem MinöSt unterliegend (DS 215)</t>
  </si>
  <si>
    <t>TOTAL</t>
  </si>
  <si>
    <t>Total Biodiesel als Treibstoff</t>
  </si>
  <si>
    <t>Total Biodiesel, nicht dem MinöStG unterliegend (DS 215)</t>
  </si>
  <si>
    <t>Investitionskosten (IK) total</t>
  </si>
  <si>
    <t>Abrechnungsperiode</t>
  </si>
  <si>
    <t>Produktionsmenge total</t>
  </si>
  <si>
    <t>Staatliche Finanzhilfen</t>
  </si>
  <si>
    <t>Laufende Kosten (gemäss Buchhaltung)</t>
  </si>
  <si>
    <t>Total laufende Kosten</t>
  </si>
  <si>
    <t>Annuisierte Investitionskosten (Abschreibungen)</t>
  </si>
  <si>
    <t>Annuisierte Produktionskosten total</t>
  </si>
  <si>
    <t>Gewinnmarge (5% der ann. Produktionskosten total</t>
  </si>
  <si>
    <t>Annuisierte Produktionskosten pro Liter</t>
  </si>
  <si>
    <t>Produktionskosten/Liter ohne Abschreibungen</t>
  </si>
  <si>
    <t>Parameter (Beschrieb)</t>
  </si>
  <si>
    <t>Formel /Link</t>
  </si>
  <si>
    <t>Wert</t>
  </si>
  <si>
    <t>Plausibilisierung</t>
  </si>
  <si>
    <r>
      <t>Referenzkosten Diesel (R</t>
    </r>
    <r>
      <rPr>
        <vertAlign val="subscript"/>
        <sz val="11"/>
        <color indexed="8"/>
        <rFont val="Arial"/>
        <family val="2"/>
      </rPr>
      <t>D</t>
    </r>
    <r>
      <rPr>
        <sz val="11"/>
        <color indexed="8"/>
        <rFont val="Arial"/>
        <family val="2"/>
      </rPr>
      <t>)</t>
    </r>
  </si>
  <si>
    <t>gemäss BFE</t>
  </si>
  <si>
    <t>i.o.</t>
  </si>
  <si>
    <t xml:space="preserve">Annuisierte totale Produktionskosten für Biodiesel </t>
  </si>
  <si>
    <t>Annuisierte Finanzhilfen für Biodiesel</t>
  </si>
  <si>
    <t>Verträge Förderprogramme</t>
  </si>
  <si>
    <t xml:space="preserve">Additionalitätsregel </t>
  </si>
  <si>
    <t>Referenzpreis &lt; Äquivalenzpreis Biotreibstoff: der Biotreibstoff ist additional</t>
  </si>
  <si>
    <t>Referenzpreis ≥ Äquivalenzpreis Biotreibstoff: der Biotreibstoff ist nicht additional</t>
  </si>
  <si>
    <t>Die Additionalität gilt jeweils für das Folgejahr (Monitoringbericht Jahr „n“ ergibt die Additionalität des Jahres „n+1“)</t>
  </si>
  <si>
    <t xml:space="preserve">Referenzpreise Diesel und Benzin: Diese basieren auf den jährlich publizierten Energiepreisen des BAFU (Geschäftsstelle Kompensation). </t>
  </si>
  <si>
    <t>Die Ende Januar publizierten Daten sind zu verwenden für den Monitoring-Bericht des Vorjahres</t>
  </si>
  <si>
    <t>CH-Hersteller</t>
  </si>
  <si>
    <t>Abk.</t>
  </si>
  <si>
    <t>Beschreibung</t>
  </si>
  <si>
    <t>Formel /Quelle</t>
  </si>
  <si>
    <t>Werte</t>
  </si>
  <si>
    <t>RPD</t>
  </si>
  <si>
    <t>Referenzpreis Diesel im Monitoringjahr(CHF/L)</t>
  </si>
  <si>
    <t>BFE/BAFU</t>
  </si>
  <si>
    <t>KBD</t>
  </si>
  <si>
    <t xml:space="preserve">Annuisierte Kosten Biodiesel </t>
  </si>
  <si>
    <t>FHBD</t>
  </si>
  <si>
    <t>Finanzhilfen für Biodiesel im Monitoringjahr (CHF/L)</t>
  </si>
  <si>
    <t>Rückmeldungen Programmteilnehmer</t>
  </si>
  <si>
    <r>
      <t>AKBD</t>
    </r>
    <r>
      <rPr>
        <vertAlign val="subscript"/>
        <sz val="10"/>
        <color indexed="8"/>
        <rFont val="Arial"/>
        <family val="2"/>
      </rPr>
      <t>y</t>
    </r>
  </si>
  <si>
    <t>Äquivalenzpreis Biodiesel im Monitoringjahr (CHF/L)</t>
  </si>
  <si>
    <t>AKBD = (KBD + 0.14 - FHBD)/0.909</t>
  </si>
  <si>
    <t>Sen</t>
  </si>
  <si>
    <t>Additionalität</t>
  </si>
  <si>
    <t>RPD &lt; AKBD</t>
  </si>
  <si>
    <t>Zusammenfassung</t>
  </si>
  <si>
    <t>Berechnungdetails</t>
  </si>
  <si>
    <t>Biodiesel CH</t>
  </si>
  <si>
    <t>CO2-Emissionen Referenz-entwicklung</t>
  </si>
  <si>
    <r>
      <t>(in t CO</t>
    </r>
    <r>
      <rPr>
        <vertAlign val="subscript"/>
        <sz val="11"/>
        <color indexed="8"/>
        <rFont val="Arial"/>
        <family val="2"/>
      </rPr>
      <t>2</t>
    </r>
    <r>
      <rPr>
        <sz val="11"/>
        <color indexed="8"/>
        <rFont val="Arial"/>
        <family val="2"/>
      </rPr>
      <t>eq)</t>
    </r>
  </si>
  <si>
    <t>Siehe unten</t>
  </si>
  <si>
    <t>CO2-Emissionen Projekt</t>
  </si>
  <si>
    <t>Schätzung der Leakage</t>
  </si>
  <si>
    <t>gemäss Programmantrag</t>
  </si>
  <si>
    <t>siehe Blatt Additionalität</t>
  </si>
  <si>
    <t>ja</t>
  </si>
  <si>
    <t xml:space="preserve"> CO2- Reduktionen </t>
  </si>
  <si>
    <t>Detailberechnungen:</t>
  </si>
  <si>
    <t>Bestimmung der Projektemissionen:</t>
  </si>
  <si>
    <t>wobei:</t>
  </si>
  <si>
    <t>CH</t>
  </si>
  <si>
    <r>
      <t>PE</t>
    </r>
    <r>
      <rPr>
        <vertAlign val="subscript"/>
        <sz val="11"/>
        <color indexed="8"/>
        <rFont val="Arial"/>
        <family val="2"/>
      </rPr>
      <t>y</t>
    </r>
  </si>
  <si>
    <r>
      <t xml:space="preserve">Projektemissionen im Jahr </t>
    </r>
    <r>
      <rPr>
        <i/>
        <sz val="11"/>
        <color indexed="8"/>
        <rFont val="Arial"/>
        <family val="2"/>
      </rPr>
      <t>y</t>
    </r>
    <r>
      <rPr>
        <sz val="11"/>
        <color indexed="8"/>
        <rFont val="Arial"/>
        <family val="2"/>
      </rPr>
      <t xml:space="preserve"> (tCO</t>
    </r>
    <r>
      <rPr>
        <vertAlign val="subscript"/>
        <sz val="11"/>
        <color indexed="8"/>
        <rFont val="Arial"/>
        <family val="2"/>
      </rPr>
      <t>2e</t>
    </r>
    <r>
      <rPr>
        <sz val="11"/>
        <color indexed="8"/>
        <rFont val="Arial"/>
        <family val="2"/>
      </rPr>
      <t>)</t>
    </r>
  </si>
  <si>
    <r>
      <t>PE</t>
    </r>
    <r>
      <rPr>
        <vertAlign val="subscript"/>
        <sz val="11"/>
        <color indexed="8"/>
        <rFont val="Arial"/>
        <family val="2"/>
      </rPr>
      <t>BD,VO,y</t>
    </r>
  </si>
  <si>
    <r>
      <t xml:space="preserve">Projektemissionen von Biodiesel aus Altspeiseöl im Jahr </t>
    </r>
    <r>
      <rPr>
        <i/>
        <sz val="11"/>
        <color indexed="8"/>
        <rFont val="Arial"/>
        <family val="2"/>
      </rPr>
      <t>y</t>
    </r>
    <r>
      <rPr>
        <sz val="11"/>
        <color indexed="8"/>
        <rFont val="Arial"/>
        <family val="2"/>
      </rPr>
      <t xml:space="preserve"> (tCO</t>
    </r>
    <r>
      <rPr>
        <vertAlign val="subscript"/>
        <sz val="11"/>
        <color indexed="8"/>
        <rFont val="Arial"/>
        <family val="2"/>
      </rPr>
      <t>2e</t>
    </r>
    <r>
      <rPr>
        <sz val="11"/>
        <color indexed="8"/>
        <rFont val="Arial"/>
        <family val="2"/>
      </rPr>
      <t>)</t>
    </r>
  </si>
  <si>
    <r>
      <t>PE</t>
    </r>
    <r>
      <rPr>
        <vertAlign val="subscript"/>
        <sz val="11"/>
        <color indexed="8"/>
        <rFont val="Arial"/>
        <family val="2"/>
      </rPr>
      <t>TBD,y</t>
    </r>
  </si>
  <si>
    <r>
      <t xml:space="preserve">Projektemissionen Transport von Biodiesel im Jahr </t>
    </r>
    <r>
      <rPr>
        <i/>
        <sz val="11"/>
        <color indexed="8"/>
        <rFont val="Arial"/>
        <family val="2"/>
      </rPr>
      <t>y</t>
    </r>
    <r>
      <rPr>
        <sz val="11"/>
        <color indexed="8"/>
        <rFont val="Arial"/>
        <family val="2"/>
      </rPr>
      <t xml:space="preserve"> (tCO</t>
    </r>
    <r>
      <rPr>
        <vertAlign val="subscript"/>
        <sz val="11"/>
        <color indexed="8"/>
        <rFont val="Arial"/>
        <family val="2"/>
      </rPr>
      <t>2e</t>
    </r>
    <r>
      <rPr>
        <sz val="11"/>
        <color indexed="8"/>
        <rFont val="Arial"/>
        <family val="2"/>
      </rPr>
      <t>)</t>
    </r>
  </si>
  <si>
    <t>TF</t>
  </si>
  <si>
    <r>
      <t>Emissionsfaktor Transport von Biodiesel (tCO</t>
    </r>
    <r>
      <rPr>
        <vertAlign val="subscript"/>
        <sz val="11"/>
        <color indexed="8"/>
        <rFont val="Arial"/>
        <family val="2"/>
      </rPr>
      <t>2</t>
    </r>
    <r>
      <rPr>
        <sz val="11"/>
        <color indexed="8"/>
        <rFont val="Arial"/>
        <family val="2"/>
      </rPr>
      <t>/l Biodiesel)</t>
    </r>
  </si>
  <si>
    <r>
      <t>A</t>
    </r>
    <r>
      <rPr>
        <vertAlign val="subscript"/>
        <sz val="11"/>
        <color indexed="8"/>
        <rFont val="Arial"/>
        <family val="2"/>
      </rPr>
      <t>BD,y</t>
    </r>
  </si>
  <si>
    <r>
      <t xml:space="preserve">Absatzmenge Biodiesel im Jahr </t>
    </r>
    <r>
      <rPr>
        <i/>
        <sz val="11"/>
        <color indexed="8"/>
        <rFont val="Arial"/>
        <family val="2"/>
      </rPr>
      <t>y</t>
    </r>
    <r>
      <rPr>
        <sz val="11"/>
        <color indexed="8"/>
        <rFont val="Arial"/>
        <family val="2"/>
      </rPr>
      <t xml:space="preserve"> (l)</t>
    </r>
  </si>
  <si>
    <r>
      <t>EF</t>
    </r>
    <r>
      <rPr>
        <vertAlign val="subscript"/>
        <sz val="11"/>
        <color indexed="8"/>
        <rFont val="Arial"/>
        <family val="2"/>
      </rPr>
      <t>BD,VO</t>
    </r>
  </si>
  <si>
    <r>
      <t>Emissionsfaktor für Biodiesel aus Altspeiseöl (gCO</t>
    </r>
    <r>
      <rPr>
        <vertAlign val="subscript"/>
        <sz val="11"/>
        <color indexed="8"/>
        <rFont val="Arial"/>
        <family val="2"/>
      </rPr>
      <t>2e</t>
    </r>
    <r>
      <rPr>
        <sz val="11"/>
        <color indexed="8"/>
        <rFont val="Arial"/>
        <family val="2"/>
      </rPr>
      <t>/l)</t>
    </r>
  </si>
  <si>
    <r>
      <t>ACH</t>
    </r>
    <r>
      <rPr>
        <vertAlign val="subscript"/>
        <sz val="11"/>
        <color indexed="8"/>
        <rFont val="Arial"/>
        <family val="2"/>
      </rPr>
      <t>BD.VO,y</t>
    </r>
  </si>
  <si>
    <r>
      <t xml:space="preserve">Absatzmenge in der Schweiz hergestelltem Biodiesel aus Altspeiseöl im Jahr </t>
    </r>
    <r>
      <rPr>
        <i/>
        <sz val="11"/>
        <color indexed="8"/>
        <rFont val="Arial"/>
        <family val="2"/>
      </rPr>
      <t>y</t>
    </r>
    <r>
      <rPr>
        <sz val="11"/>
        <color indexed="8"/>
        <rFont val="Arial"/>
        <family val="2"/>
      </rPr>
      <t xml:space="preserve"> (l)</t>
    </r>
  </si>
  <si>
    <t>Bestimmung der Referenzemissionen:</t>
  </si>
  <si>
    <r>
      <t>RE</t>
    </r>
    <r>
      <rPr>
        <vertAlign val="subscript"/>
        <sz val="11"/>
        <color indexed="8"/>
        <rFont val="Arial"/>
        <family val="2"/>
      </rPr>
      <t>BD,VO,y</t>
    </r>
  </si>
  <si>
    <r>
      <t xml:space="preserve">Referenzemissionen von Biodiesel aus Altspeiseöl im Jahr </t>
    </r>
    <r>
      <rPr>
        <i/>
        <sz val="11"/>
        <color indexed="8"/>
        <rFont val="Arial"/>
        <family val="2"/>
      </rPr>
      <t>y</t>
    </r>
    <r>
      <rPr>
        <sz val="11"/>
        <color indexed="8"/>
        <rFont val="Arial"/>
        <family val="2"/>
      </rPr>
      <t xml:space="preserve"> (tCO</t>
    </r>
    <r>
      <rPr>
        <vertAlign val="subscript"/>
        <sz val="11"/>
        <color indexed="8"/>
        <rFont val="Arial"/>
        <family val="2"/>
      </rPr>
      <t>2</t>
    </r>
    <r>
      <rPr>
        <sz val="11"/>
        <color indexed="8"/>
        <rFont val="Arial"/>
        <family val="2"/>
      </rPr>
      <t>)</t>
    </r>
  </si>
  <si>
    <r>
      <t>EF</t>
    </r>
    <r>
      <rPr>
        <vertAlign val="subscript"/>
        <sz val="11"/>
        <color indexed="8"/>
        <rFont val="Arial"/>
        <family val="2"/>
      </rPr>
      <t>D</t>
    </r>
  </si>
  <si>
    <r>
      <t>Emissionsfaktor Diesel (gCO</t>
    </r>
    <r>
      <rPr>
        <vertAlign val="subscript"/>
        <sz val="11"/>
        <color indexed="8"/>
        <rFont val="Arial"/>
        <family val="2"/>
      </rPr>
      <t>2</t>
    </r>
    <r>
      <rPr>
        <sz val="11"/>
        <color indexed="8"/>
        <rFont val="Arial"/>
        <family val="2"/>
      </rPr>
      <t>/l)</t>
    </r>
  </si>
  <si>
    <r>
      <t>A</t>
    </r>
    <r>
      <rPr>
        <vertAlign val="subscript"/>
        <sz val="11"/>
        <color indexed="8"/>
        <rFont val="Arial"/>
        <family val="2"/>
      </rPr>
      <t>BD,VO,y</t>
    </r>
  </si>
  <si>
    <r>
      <t xml:space="preserve">Absatzmenge Biodiesel aus Altspeiseöl im Jahr </t>
    </r>
    <r>
      <rPr>
        <i/>
        <sz val="11"/>
        <color indexed="8"/>
        <rFont val="Arial"/>
        <family val="2"/>
      </rPr>
      <t>y</t>
    </r>
    <r>
      <rPr>
        <sz val="11"/>
        <color indexed="8"/>
        <rFont val="Arial"/>
        <family val="2"/>
      </rPr>
      <t xml:space="preserve"> (l)</t>
    </r>
  </si>
  <si>
    <r>
      <t>KF</t>
    </r>
    <r>
      <rPr>
        <vertAlign val="subscript"/>
        <sz val="11"/>
        <color indexed="8"/>
        <rFont val="Arial"/>
        <family val="2"/>
      </rPr>
      <t>D</t>
    </r>
  </si>
  <si>
    <t>Konversionsfaktor Biodiesel zu Diesel</t>
  </si>
  <si>
    <t>Quelle</t>
  </si>
  <si>
    <r>
      <t>EF</t>
    </r>
    <r>
      <rPr>
        <vertAlign val="subscript"/>
        <sz val="10"/>
        <color indexed="8"/>
        <rFont val="Arial"/>
        <family val="2"/>
      </rPr>
      <t>BD</t>
    </r>
  </si>
  <si>
    <t>Emissionsfaktor Biodiesel aus biogenen Abfällen falls in der Schweiz hergestellt</t>
  </si>
  <si>
    <r>
      <t>gCO</t>
    </r>
    <r>
      <rPr>
        <vertAlign val="subscript"/>
        <sz val="10"/>
        <color indexed="8"/>
        <rFont val="Arial"/>
        <family val="2"/>
      </rPr>
      <t>2</t>
    </r>
    <r>
      <rPr>
        <sz val="10"/>
        <color indexed="8"/>
        <rFont val="Arial"/>
        <family val="2"/>
      </rPr>
      <t>/l</t>
    </r>
  </si>
  <si>
    <t>Ecoinvent Version 2.2., 2010  basierend auf report No. 17: Life Cycle Inventories of Bioenergy; siehe Anhang 3</t>
  </si>
  <si>
    <r>
      <t>EF</t>
    </r>
    <r>
      <rPr>
        <vertAlign val="subscript"/>
        <sz val="10"/>
        <color indexed="8"/>
        <rFont val="Arial"/>
        <family val="2"/>
      </rPr>
      <t>D</t>
    </r>
  </si>
  <si>
    <t>Emissionsfaktor Dieselöl</t>
  </si>
  <si>
    <r>
      <t>CO</t>
    </r>
    <r>
      <rPr>
        <vertAlign val="subscript"/>
        <sz val="10"/>
        <color indexed="8"/>
        <rFont val="Arial"/>
        <family val="2"/>
      </rPr>
      <t>2</t>
    </r>
    <r>
      <rPr>
        <sz val="10"/>
        <color indexed="8"/>
        <rFont val="Arial"/>
        <family val="2"/>
      </rPr>
      <t>-Verordnung gestützt auf das CO</t>
    </r>
    <r>
      <rPr>
        <vertAlign val="subscript"/>
        <sz val="10"/>
        <color indexed="8"/>
        <rFont val="Arial"/>
        <family val="2"/>
      </rPr>
      <t>2</t>
    </r>
    <r>
      <rPr>
        <sz val="10"/>
        <color indexed="8"/>
        <rFont val="Arial"/>
        <family val="2"/>
      </rPr>
      <t>-Gesetz vom 23.12.2011, Anhang 10</t>
    </r>
  </si>
  <si>
    <t>keine</t>
  </si>
  <si>
    <r>
      <t>KF</t>
    </r>
    <r>
      <rPr>
        <vertAlign val="subscript"/>
        <sz val="10"/>
        <color indexed="8"/>
        <rFont val="Arial"/>
        <family val="2"/>
      </rPr>
      <t>D</t>
    </r>
  </si>
  <si>
    <t>Konversionsfaktor Biodiesel zu Dieselöl</t>
  </si>
  <si>
    <t xml:space="preserve">EMPA, Ökobilanz von Energieprodukten, 2007, S 23 basierend auf Dieselöl 35.95 MJ/l und Biodiesel aus Altöl 32.68 MJ/l </t>
  </si>
  <si>
    <t>Allgemeine Daten</t>
  </si>
  <si>
    <t>siehe OZD-Daten</t>
  </si>
  <si>
    <t>siehe Produktionskosten</t>
  </si>
  <si>
    <t>Referenzemissionen abzgl. (Projektemissionen + Leakage)</t>
  </si>
  <si>
    <t>Biodiesel Programmmenge in Litern</t>
  </si>
  <si>
    <t>Siehe Übersicht unten</t>
  </si>
  <si>
    <t>OZD-Menge Import in Litern</t>
  </si>
  <si>
    <t>OZD Gesamtmenge in Litern</t>
  </si>
  <si>
    <t>Summe Inland + Import</t>
  </si>
  <si>
    <t>Die Differenz ist hauptsächlich auf nicht gemeldete Importmengen zurückzuführen, welche nicht additional sind oder nicht die Programmauflagen erfüllen</t>
  </si>
  <si>
    <t>Anrechnung vorgelagerte CO2-Reduktionen</t>
  </si>
  <si>
    <t xml:space="preserve"> nicht bescheinigter Biodiesel in Liter</t>
  </si>
  <si>
    <t>Differenzmenge OZD-Gesamtmenge zu Programmmenge (siehe oben)</t>
  </si>
  <si>
    <t>Gesamtmenge Diesel in Liter</t>
  </si>
  <si>
    <t>Fazit</t>
  </si>
  <si>
    <t>keine Änderung Referenzszenario</t>
  </si>
  <si>
    <t>Vorhaben</t>
  </si>
  <si>
    <t>CH-Produktion</t>
  </si>
  <si>
    <t>Import</t>
  </si>
  <si>
    <t>KEV-Abnehmer</t>
  </si>
  <si>
    <t>Anrech. Menge</t>
  </si>
  <si>
    <t>Recycling Energie AG</t>
  </si>
  <si>
    <t>MP Biodiesel SA</t>
  </si>
  <si>
    <t>Halter Biokraftstoffe</t>
  </si>
  <si>
    <t>Léman Bioénergie</t>
  </si>
  <si>
    <t>Lang Energie AG</t>
  </si>
  <si>
    <t>Total Programmmenge</t>
  </si>
  <si>
    <t>Nachweis Steuerbefreiung (Nr.)</t>
  </si>
  <si>
    <t>Anrechenbare Biodieselmenge</t>
  </si>
  <si>
    <t>zwischen Aequivalenzpreis und Referenzpreis in CHF/L</t>
  </si>
  <si>
    <t>Produktionskosten</t>
  </si>
  <si>
    <t xml:space="preserve">Monitoringbericht 2014 </t>
  </si>
  <si>
    <t>1.1.14 bis 31.12.2014</t>
  </si>
  <si>
    <t>Produktionskosten Teilnehmer</t>
  </si>
  <si>
    <t>Werte 
(nur gelbe Felder eingeben)</t>
  </si>
  <si>
    <t>Programmteilnehmer/Vorhaben</t>
  </si>
  <si>
    <t>Anlagen</t>
  </si>
  <si>
    <t>1.1. -31.12.14</t>
  </si>
  <si>
    <t>01.01.2014-31.12.2014</t>
  </si>
  <si>
    <t>Wir können Ihnen für das Jahr 2014 einen Durchschnittspreis auf Grosshandelsstufe</t>
  </si>
  <si>
    <t xml:space="preserve">für Dieseltreibstoff von 1475.51 Franken pro 1000 Liter </t>
  </si>
  <si>
    <t xml:space="preserve">für Benzin Bleifrei 95 von 1408.06 Franken pro 1000 Liter </t>
  </si>
  <si>
    <t xml:space="preserve">für Benzin Bleifrei 98 von 1444.34 pro 1000 Liter </t>
  </si>
  <si>
    <t>mitteilen.</t>
  </si>
  <si>
    <t xml:space="preserve">Dieser Durchschnittspreis wird vom Bundesamt für Statistik aufgrund von Monatsdaten erhoben. Er setzt sich aus den Inlandpreisen ab Raffinerie (also ab Cressier oder Collombey) und den Importpreisen ab den drei verschiedenen Grenzorten wo Diesel eingeführt wird (Basel, Chiasso und Genf) zusammen. Bei den erhobenen Dieselpreisen handelt es sich also nicht um Grosshandelspreise, sondern um die Ab-Werk-Preise (im Falle der Inlandpreise), bzw. um die Ab-Zoll-Preise bei den Importen. </t>
  </si>
  <si>
    <t>Im Durchschnittspreis enthalten sind die Mineralölsteuer und der Mineralölsteuerzuschlag, nicht jedoch die Mehrwertsteuer und die Pflichtlagerabgaben (Carbura).</t>
  </si>
  <si>
    <t>Mit freundlichen Grüssen</t>
  </si>
  <si>
    <t>Geschäftsstelle Kompensation BAFU/BFE</t>
  </si>
  <si>
    <t>Marine Beaud</t>
  </si>
  <si>
    <t>Fachspezialistin Energieversorgung und Monitoring</t>
  </si>
  <si>
    <t>Eidgenössisches Departement für Umwelt, Verkehr, Energie und Kommunikation UVEK</t>
  </si>
  <si>
    <t>Bundesamt für Energie BFE</t>
  </si>
  <si>
    <t>Sektion Energieversorgung und Monitoring</t>
  </si>
  <si>
    <t>Programmmenge-Übersicht Vorhaben 2014</t>
  </si>
  <si>
    <t>Vorjahr</t>
  </si>
  <si>
    <t>Sensitivitätsanalyse: 10 % der Mehrkosten in CHF/L</t>
  </si>
  <si>
    <t>Berichtsjahr</t>
  </si>
  <si>
    <t>RB Bioenergie AG</t>
  </si>
  <si>
    <t xml:space="preserve">Personalkosten inkl. Sozialleistungen </t>
  </si>
  <si>
    <t>Rohstoffkosten total</t>
  </si>
  <si>
    <t>Instandhaltung &amp; Unterhalt (3% von IK)</t>
  </si>
  <si>
    <t>Verwaltung &amp; Versicherungskosten</t>
  </si>
  <si>
    <t>Fremdkapitalzinsen</t>
  </si>
  <si>
    <t>Steuern</t>
  </si>
  <si>
    <t>to CO2 Inland</t>
  </si>
  <si>
    <t>to CO2 Import</t>
  </si>
  <si>
    <t xml:space="preserve">Kraftstoff-Technologie AG </t>
  </si>
  <si>
    <t>Prozesskosten (Energie- &amp; Zusatzstoffe)</t>
  </si>
  <si>
    <t>Halter Biotreibstoffe GmbH</t>
  </si>
  <si>
    <t>Südstrasse 12 / 8800 Thalwil</t>
  </si>
  <si>
    <t>Thomas Halter</t>
  </si>
  <si>
    <t>-</t>
  </si>
  <si>
    <t>Produktion</t>
  </si>
  <si>
    <t>keine Importe</t>
  </si>
  <si>
    <t>abzüglich KEV-Bezüger</t>
  </si>
  <si>
    <t>abrechenbare Menge</t>
  </si>
  <si>
    <t>(gemäss Formel Programmantrag, Amortisation 15 Jahre wegen Kleinmengen)</t>
  </si>
  <si>
    <t>OZD-Menge Inlandproduktion in Litern</t>
  </si>
  <si>
    <t>provisorische Menge OZD, gemäss Reto Stroh</t>
  </si>
  <si>
    <t>CH: nein, da Produktionsbetrieb , Import: nein wegen Territorialprinzip</t>
  </si>
  <si>
    <t>Vermerk auf Rg, dass ökologischer Mehrwert bereits abgegolten wird</t>
  </si>
  <si>
    <t>OZD, versteuerte Mengen 2014, Tab. 2.1 c</t>
  </si>
  <si>
    <t>Parameter und Datenerhebung (Datenquelle: Programmantrag)</t>
  </si>
  <si>
    <t>Der kalkulatorische Zinssatz (ir) für die Annuitätenrechnung beruht auf BAFU und ist gegenwärtig 3%</t>
  </si>
  <si>
    <t>·        Gewinnmarge mit einem Richtwert von 5% der annuisierten Produktionskosten ohne Gewinn.</t>
  </si>
  <si>
    <t>Halter Biotreibstoffe GmbH  (20631)</t>
  </si>
  <si>
    <t>Programm Biotreibstoffe Schweiz 0063</t>
  </si>
  <si>
    <t xml:space="preserve">Version </t>
  </si>
  <si>
    <t>Datum</t>
  </si>
  <si>
    <r>
      <t>·</t>
    </r>
    <r>
      <rPr>
        <sz val="7"/>
        <color indexed="8"/>
        <rFont val="Times New Roman"/>
        <family val="1"/>
      </rPr>
      <t xml:space="preserve">        </t>
    </r>
    <r>
      <rPr>
        <sz val="11"/>
        <color indexed="8"/>
        <rFont val="Arial"/>
        <family val="2"/>
      </rPr>
      <t>Für Biodiesel aus Altspeiseöl liefert das Programm die Quartalsnotierungen des internationalen Marktpreises (Biodiesel spot market price in USD/t Bid und Ask Price von UCOME</t>
    </r>
    <r>
      <rPr>
        <sz val="11"/>
        <color indexed="8"/>
        <rFont val="Arial"/>
        <family val="2"/>
      </rPr>
      <t xml:space="preserve"> DE</t>
    </r>
    <r>
      <rPr>
        <sz val="11"/>
        <color indexed="8"/>
        <rFont val="Arial"/>
        <family val="2"/>
      </rPr>
      <t xml:space="preserve"> fob ARA range RED</t>
    </r>
    <r>
      <rPr>
        <sz val="11"/>
        <color indexed="8"/>
        <rFont val="Arial"/>
        <family val="2"/>
      </rPr>
      <t xml:space="preserve"> compliant</t>
    </r>
    <r>
      <rPr>
        <sz val="11"/>
        <color indexed="8"/>
        <rFont val="Arial"/>
        <family val="2"/>
      </rPr>
      <t>) basierend auf Argus (www.argusmedia.com)</t>
    </r>
  </si>
  <si>
    <r>
      <t>·</t>
    </r>
    <r>
      <rPr>
        <sz val="7"/>
        <color indexed="8"/>
        <rFont val="Times New Roman"/>
        <family val="1"/>
      </rPr>
      <t xml:space="preserve">        </t>
    </r>
    <r>
      <rPr>
        <sz val="11"/>
        <color indexed="8"/>
        <rFont val="Arial"/>
        <family val="2"/>
      </rPr>
      <t>Für Bioethanol liefert das Programm die Quartalsnotierungen des internationalen Marktpreises basierend auf Argus (Ethanol spot market price RED</t>
    </r>
    <r>
      <rPr>
        <sz val="11"/>
        <color indexed="8"/>
        <rFont val="Arial"/>
        <family val="2"/>
      </rPr>
      <t xml:space="preserve"> T2</t>
    </r>
    <r>
      <rPr>
        <sz val="11"/>
        <color indexed="8"/>
        <rFont val="Arial"/>
        <family val="2"/>
      </rPr>
      <t xml:space="preserve"> fob Rotterdam). Diese basiert nicht auf Bio-Ethanol aus Holzabfällen, sondern auf konventionellen landwirtschaftlichen Produkten wie Mais oder Zuckerrohr (www.argusmedia.com). Aus diesem Grunde ist eine absolute Preisdifferenz zu dem Bioethanol des Programmes gegeben. Die Plausibilisierung basiert auf dem Vergleich der Preisentwicklungen zwischen dem Vorhabenpreis und dem Argus-Benchmark.</t>
    </r>
  </si>
  <si>
    <r>
      <t>Für Biodiesel aus Altspeiseöl liefert das Programm die Quartalsnotierungen des internationalen Marktpreises (Biodiesel spot market price in USD/t Bid und Ask Price von UCOME</t>
    </r>
    <r>
      <rPr>
        <sz val="11"/>
        <color indexed="8"/>
        <rFont val="Arial"/>
        <family val="2"/>
      </rPr>
      <t xml:space="preserve"> DE</t>
    </r>
    <r>
      <rPr>
        <sz val="11"/>
        <color indexed="8"/>
        <rFont val="Arial"/>
        <family val="2"/>
      </rPr>
      <t xml:space="preserve"> fob ARA range RED</t>
    </r>
    <r>
      <rPr>
        <sz val="11"/>
        <color indexed="8"/>
        <rFont val="Arial"/>
        <family val="2"/>
      </rPr>
      <t xml:space="preserve"> compliant</t>
    </r>
    <r>
      <rPr>
        <sz val="11"/>
        <color indexed="8"/>
        <rFont val="Arial"/>
        <family val="2"/>
      </rPr>
      <t>) basierend auf Argus (www.argusmedia.com)</t>
    </r>
  </si>
  <si>
    <r>
      <t>Für Bioethanol liefert das Programm die Quartalsnotierungen des internationalen Marktpreises basierend auf Argus (Ethanol spot market price RED</t>
    </r>
    <r>
      <rPr>
        <sz val="11"/>
        <color indexed="8"/>
        <rFont val="Arial"/>
        <family val="2"/>
      </rPr>
      <t xml:space="preserve"> T2</t>
    </r>
    <r>
      <rPr>
        <sz val="11"/>
        <color indexed="8"/>
        <rFont val="Arial"/>
        <family val="2"/>
      </rPr>
      <t xml:space="preserve"> fob Rotterdam). Diese basiert nicht auf Bio-Ethanol aus Holzabfällen, sondern auf konventionellen landwirtschaftlichen Produkten wie Mais oder Zuckerrohr (www.argusmedia.com). Aus diesem Grunde ist eine absolute Preisdifferenz zu dem Bioethanol des Programmes gegeben. Die Plausibilisierung basiert auf dem Vergleich der Preisentwicklungen zwischen dem Vorhabenpreis und dem Argus-Benchmark.</t>
    </r>
  </si>
  <si>
    <t>pflanzliches Altspeiseöl</t>
  </si>
  <si>
    <t>Total Ausgang in freien Verkehr</t>
  </si>
  <si>
    <t>(vergl. Tabelle "KEV-Bezüger - übrige Kunden")</t>
  </si>
  <si>
    <t>(periodische OZD-Meldungen als Beilage)</t>
  </si>
  <si>
    <t>Ersatz von fossilem Diesel mit Biodiesel in Form von Beimischungen oder in Reinform bei Motoren mit Freigabe.</t>
  </si>
  <si>
    <t>Kriterien zur Aufnahme im Programm 0063 Biotreibstoffe Schweiz</t>
  </si>
  <si>
    <t xml:space="preserve">Nr. </t>
  </si>
  <si>
    <t>Kriterium</t>
  </si>
  <si>
    <t>erfüllt</t>
  </si>
  <si>
    <t>Berechtigt zur Teilnahme im Programm sind Vorhaben, welche von der Mineralölsteuer befreite flüssige Biotreibstoffe importieren oder herstellen. Es muss für jeden am Programm teilnehmenden inländischen Herstellungsbetrieb die OZD Nachweisnummer geliefert werden. Für Importeure müssen pro Importeur alle OZD Nachweisnummern geliefert werden. Das Kriterium gilt als erfüllt, wenn die OZD Nummer(n) geliefert werden.</t>
  </si>
  <si>
    <t>Vorhaben, welche flüssige Biotreibstoffe in unvermischter Form (d.h. reiner Biodiesel und nicht vermischt mit Diesel und reines Bioethanol und nicht vermischt mit Benzin) importieren oder herstellen sind zugelassen. Reines Ethanol kann gemäss Zollvorschrift mit 0,1 % Benzin kontaminiert sein. Das Kriterium gilt als erfüllt, wenn das Vorhaben angibt, Biodiesel oder Bioethanol in reiner Form zu importieren oder herzustellen.</t>
  </si>
  <si>
    <t xml:space="preserve">Herstellung von reinem Biodiesel, Bewilligung der OZD erforderlich. </t>
  </si>
  <si>
    <t xml:space="preserve">Es sind nur Biotreibstoffe zugelassen, welche die folgenden Qualitätsnormen erfüllen: Biodiesel muss die Norm EN 14214, Bioethanol die Normen EN 15721, EN 15376 und EN 15489 erfüllen. Das Kriterium gilt als erfüllt, wenn das Vorhaben die entsprechenden Nachweise zur Erfüllung der Qualitätsnormen beibringt. </t>
  </si>
  <si>
    <t>CH-Herstellung: Q-Bestätigung Entwicklungslabor Dr. W. Radig</t>
  </si>
  <si>
    <r>
      <t xml:space="preserve">In der Schweiz hergestellte Biotreibstoffe müssen pro Biotreibstofftyp </t>
    </r>
    <r>
      <rPr>
        <i/>
        <sz val="11"/>
        <color rgb="FF000000"/>
        <rFont val="Calibri"/>
        <family val="2"/>
        <scheme val="minor"/>
      </rPr>
      <t>i</t>
    </r>
    <r>
      <rPr>
        <sz val="11"/>
        <color rgb="FF000000"/>
        <rFont val="Calibri"/>
        <family val="2"/>
        <scheme val="minor"/>
      </rPr>
      <t xml:space="preserve"> die vorgelagerten Emissionen in der Schweiz berechnen. Die Berechnungsmethode des Emissionsfaktors Biotreibstoff Typ </t>
    </r>
    <r>
      <rPr>
        <i/>
        <sz val="11"/>
        <color rgb="FF000000"/>
        <rFont val="Calibri"/>
        <family val="2"/>
        <scheme val="minor"/>
      </rPr>
      <t>i</t>
    </r>
    <r>
      <rPr>
        <sz val="11"/>
        <color rgb="FF000000"/>
        <rFont val="Calibri"/>
        <family val="2"/>
        <scheme val="minor"/>
      </rPr>
      <t xml:space="preserve"> ist im Vorhabendokument präzisiert. Das Kriterium ist durch die Beibringung des Emissionsfaktors für den abzusetzenden Biotreibstoff Typ </t>
    </r>
    <r>
      <rPr>
        <i/>
        <sz val="11"/>
        <color rgb="FF000000"/>
        <rFont val="Calibri"/>
        <family val="2"/>
        <scheme val="minor"/>
      </rPr>
      <t>i</t>
    </r>
    <r>
      <rPr>
        <sz val="11"/>
        <color rgb="FF000000"/>
        <rFont val="Calibri"/>
        <family val="2"/>
        <scheme val="minor"/>
      </rPr>
      <t xml:space="preserve"> erfüllt.</t>
    </r>
  </si>
  <si>
    <t xml:space="preserve">Biodiesel aus CH-Herstellung: EF gemäss Registerkarte CO2-Reduktion. </t>
  </si>
  <si>
    <t xml:space="preserve">Jedes Vorhaben muss das „Antragsformular Vorhaben“ vollständig ausfüllen. Das Kriterium ist durch die Eingabe des „Antragformulars Vorhaben“ erfüllt. </t>
  </si>
  <si>
    <t xml:space="preserve">Antragsformular Vorhaben liegt ausgefüllt und 
rechtsgültig unterzeichnet vor. </t>
  </si>
  <si>
    <r>
      <t xml:space="preserve">Jedes Vorhaben muss entsprechend dem „Antragsformular Vorhaben“ die Monitoringdaten an das Programm liefern. Dies beinhaltet auch die Angaben zur Berechnung der Zusätzlichkeit, welche auf Vorhabenebene und pro Biotreibstoff Typ </t>
    </r>
    <r>
      <rPr>
        <i/>
        <sz val="11"/>
        <color rgb="FF000000"/>
        <rFont val="Calibri"/>
        <family val="2"/>
        <scheme val="minor"/>
      </rPr>
      <t>i</t>
    </r>
    <r>
      <rPr>
        <sz val="11"/>
        <color rgb="FF000000"/>
        <rFont val="Calibri"/>
        <family val="2"/>
        <scheme val="minor"/>
      </rPr>
      <t xml:space="preserve"> differenziert nach Importen und Schweizer Herstellung jährlich bestimmt wird. Das Kriterium gilt als erfüllt, wenn sich der Antragssteller verpflichtet die im „Antragsformular Vorhaben“ aufgeführten Daten in der aufgeführten Periodizität an das Programm zu liefern.</t>
    </r>
  </si>
  <si>
    <t xml:space="preserve">Das Vorhaben liefert die Monitoringdaten des Jahres "n" jeweils im Januar des Jahres "n+1". Falls die Daten nicht geliefert werden, kann das Vorhaben nicht am Programm teilnehmen. </t>
  </si>
  <si>
    <t>CH-Hersteller, OZD-Nw.Nr. 255007</t>
  </si>
  <si>
    <t xml:space="preserve"> </t>
  </si>
  <si>
    <t>geschwärzt</t>
  </si>
  <si>
    <t xml:space="preserve"> -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</si>
</sst>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dd&quot;.&quot;mm&quot;.&quot;yyyy"/>
    <numFmt numFmtId="165" formatCode="0.000"/>
    <numFmt numFmtId="166" formatCode="#,##0.000"/>
    <numFmt numFmtId="167" formatCode="0.0"/>
    <numFmt numFmtId="168" formatCode="&quot; &quot;#,##0.00&quot; &quot;;&quot; -&quot;#,##0.00&quot; &quot;;&quot; -&quot;00&quot; &quot;;&quot; &quot;@&quot; &quot;"/>
  </numFmts>
  <fonts count="37" x14ac:knownFonts="1">
    <font>
      <sz val="11"/>
      <color rgb="FF000000"/>
      <name val="Calibri"/>
      <family val="2"/>
    </font>
    <font>
      <sz val="11"/>
      <color indexed="8"/>
      <name val="Arial"/>
      <family val="2"/>
    </font>
    <font>
      <b/>
      <sz val="11"/>
      <color indexed="8"/>
      <name val="Arial"/>
      <family val="2"/>
    </font>
    <font>
      <sz val="7"/>
      <color indexed="8"/>
      <name val="Times New Roman"/>
      <family val="1"/>
    </font>
    <font>
      <vertAlign val="subscript"/>
      <sz val="11"/>
      <color indexed="8"/>
      <name val="Arial"/>
      <family val="2"/>
    </font>
    <font>
      <i/>
      <sz val="11"/>
      <color indexed="8"/>
      <name val="Arial"/>
      <family val="2"/>
    </font>
    <font>
      <sz val="10"/>
      <color indexed="8"/>
      <name val="Arial"/>
      <family val="2"/>
    </font>
    <font>
      <vertAlign val="subscript"/>
      <sz val="10"/>
      <color indexed="8"/>
      <name val="Arial"/>
      <family val="2"/>
    </font>
    <font>
      <i/>
      <sz val="10"/>
      <color indexed="8"/>
      <name val="Arial"/>
      <family val="2"/>
    </font>
    <font>
      <sz val="9"/>
      <color indexed="8"/>
      <name val="Arial"/>
      <family val="2"/>
    </font>
    <font>
      <sz val="10"/>
      <name val="Arial"/>
      <family val="2"/>
    </font>
    <font>
      <b/>
      <i/>
      <sz val="11"/>
      <color indexed="8"/>
      <name val="Arial"/>
      <family val="2"/>
    </font>
    <font>
      <b/>
      <i/>
      <sz val="9"/>
      <color indexed="8"/>
      <name val="Arial"/>
      <family val="2"/>
    </font>
    <font>
      <b/>
      <sz val="10"/>
      <color indexed="8"/>
      <name val="Arial"/>
      <family val="2"/>
    </font>
    <font>
      <b/>
      <sz val="16"/>
      <color indexed="8"/>
      <name val="Arial"/>
      <family val="2"/>
    </font>
    <font>
      <b/>
      <i/>
      <sz val="10"/>
      <color indexed="8"/>
      <name val="Arial"/>
      <family val="2"/>
    </font>
    <font>
      <sz val="11"/>
      <color rgb="FF000000"/>
      <name val="Calibri"/>
      <family val="2"/>
    </font>
    <font>
      <u/>
      <sz val="11"/>
      <color rgb="FF0000FF"/>
      <name val="Calibri"/>
      <family val="2"/>
    </font>
    <font>
      <sz val="11"/>
      <color rgb="FF000000"/>
      <name val="Arial"/>
      <family val="2"/>
    </font>
    <font>
      <sz val="11"/>
      <color theme="1"/>
      <name val="Arial"/>
      <family val="2"/>
    </font>
    <font>
      <b/>
      <sz val="11"/>
      <color rgb="FF000000"/>
      <name val="Arial"/>
      <family val="2"/>
    </font>
    <font>
      <b/>
      <sz val="11"/>
      <color rgb="FF000000"/>
      <name val="Calibri"/>
      <family val="2"/>
    </font>
    <font>
      <b/>
      <sz val="8"/>
      <color rgb="FF000000"/>
      <name val="Arial"/>
      <family val="2"/>
    </font>
    <font>
      <b/>
      <sz val="10"/>
      <color rgb="FF000000"/>
      <name val="Arial"/>
      <family val="2"/>
    </font>
    <font>
      <sz val="10"/>
      <color rgb="FF000000"/>
      <name val="Arial"/>
      <family val="2"/>
    </font>
    <font>
      <sz val="11"/>
      <color rgb="FF000000"/>
      <name val="Symbol"/>
      <family val="1"/>
      <charset val="2"/>
    </font>
    <font>
      <sz val="10"/>
      <color rgb="FF000000"/>
      <name val="Calibri"/>
      <family val="2"/>
    </font>
    <font>
      <sz val="8"/>
      <color rgb="FF000000"/>
      <name val="Arial"/>
      <family val="2"/>
    </font>
    <font>
      <i/>
      <sz val="11"/>
      <color rgb="FF000000"/>
      <name val="Arial"/>
      <family val="2"/>
    </font>
    <font>
      <b/>
      <sz val="11"/>
      <color rgb="FFFF0000"/>
      <name val="Calibri"/>
      <family val="2"/>
    </font>
    <font>
      <sz val="10"/>
      <color theme="1"/>
      <name val="Arial"/>
      <family val="2"/>
    </font>
    <font>
      <sz val="9"/>
      <color theme="1"/>
      <name val="Arial"/>
      <family val="2"/>
    </font>
    <font>
      <sz val="10"/>
      <color rgb="FF1F4E79"/>
      <name val="Arial"/>
      <family val="2"/>
    </font>
    <font>
      <b/>
      <sz val="11"/>
      <color theme="1"/>
      <name val="Arial"/>
      <family val="2"/>
    </font>
    <font>
      <b/>
      <sz val="16"/>
      <color rgb="FF000000"/>
      <name val="Calibri"/>
      <family val="2"/>
    </font>
    <font>
      <sz val="11"/>
      <color rgb="FF000000"/>
      <name val="Calibri"/>
      <family val="2"/>
      <scheme val="minor"/>
    </font>
    <font>
      <i/>
      <sz val="11"/>
      <color rgb="FF000000"/>
      <name val="Calibri"/>
      <family val="2"/>
      <scheme val="minor"/>
    </font>
  </fonts>
  <fills count="15">
    <fill>
      <patternFill patternType="none"/>
    </fill>
    <fill>
      <patternFill patternType="gray125"/>
    </fill>
    <fill>
      <patternFill patternType="solid">
        <fgColor indexed="50"/>
        <bgColor indexed="64"/>
      </patternFill>
    </fill>
    <fill>
      <patternFill patternType="solid">
        <fgColor indexed="43"/>
        <bgColor indexed="43"/>
      </patternFill>
    </fill>
    <fill>
      <patternFill patternType="solid">
        <fgColor indexed="13"/>
        <bgColor indexed="64"/>
      </patternFill>
    </fill>
    <fill>
      <patternFill patternType="solid">
        <fgColor indexed="11"/>
        <bgColor indexed="64"/>
      </patternFill>
    </fill>
    <fill>
      <patternFill patternType="solid">
        <fgColor indexed="11"/>
        <bgColor indexed="43"/>
      </patternFill>
    </fill>
    <fill>
      <patternFill patternType="solid">
        <fgColor indexed="22"/>
        <bgColor indexed="64"/>
      </patternFill>
    </fill>
    <fill>
      <patternFill patternType="solid">
        <fgColor rgb="FFFFFF00"/>
        <bgColor rgb="FFFFFF00"/>
      </patternFill>
    </fill>
    <fill>
      <patternFill patternType="solid">
        <fgColor rgb="FFD8E4BC"/>
        <bgColor rgb="FFD8E4BC"/>
      </patternFill>
    </fill>
    <fill>
      <patternFill patternType="solid">
        <fgColor rgb="FF92D050"/>
        <bgColor rgb="FF92D050"/>
      </patternFill>
    </fill>
    <fill>
      <patternFill patternType="solid">
        <fgColor rgb="FFC6D9F1"/>
        <bgColor rgb="FFC6D9F1"/>
      </patternFill>
    </fill>
    <fill>
      <patternFill patternType="solid">
        <fgColor rgb="FFFF0000"/>
        <bgColor rgb="FFFF0000"/>
      </patternFill>
    </fill>
    <fill>
      <patternFill patternType="solid">
        <fgColor rgb="FF92D050"/>
        <bgColor indexed="64"/>
      </patternFill>
    </fill>
    <fill>
      <patternFill patternType="solid">
        <fgColor rgb="FF92D050"/>
        <bgColor rgb="FFD8E4BC"/>
      </patternFill>
    </fill>
  </fills>
  <borders count="46">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top/>
      <bottom style="double">
        <color indexed="64"/>
      </bottom>
      <diagonal/>
    </border>
    <border>
      <left/>
      <right/>
      <top style="medium">
        <color indexed="64"/>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right/>
      <top style="thin">
        <color rgb="FF000000"/>
      </top>
      <bottom style="thin">
        <color rgb="FF000000"/>
      </bottom>
      <diagonal/>
    </border>
    <border>
      <left/>
      <right/>
      <top/>
      <bottom style="double">
        <color rgb="FF000000"/>
      </bottom>
      <diagonal/>
    </border>
    <border>
      <left/>
      <right/>
      <top style="thin">
        <color rgb="FF000000"/>
      </top>
      <bottom style="double">
        <color rgb="FF000000"/>
      </bottom>
      <diagonal/>
    </border>
    <border>
      <left/>
      <right/>
      <top style="thin">
        <color rgb="FF000000"/>
      </top>
      <bottom/>
      <diagonal/>
    </border>
    <border>
      <left/>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medium">
        <color rgb="FF000000"/>
      </left>
      <right style="medium">
        <color rgb="FF000000"/>
      </right>
      <top style="medium">
        <color rgb="FF000000"/>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thick">
        <color rgb="FF000000"/>
      </left>
      <right style="medium">
        <color rgb="FF000000"/>
      </right>
      <top style="thick">
        <color rgb="FF000000"/>
      </top>
      <bottom style="medium">
        <color rgb="FF000000"/>
      </bottom>
      <diagonal/>
    </border>
    <border>
      <left/>
      <right style="medium">
        <color rgb="FF000000"/>
      </right>
      <top style="thick">
        <color rgb="FF000000"/>
      </top>
      <bottom/>
      <diagonal/>
    </border>
    <border>
      <left/>
      <right style="medium">
        <color rgb="FF000000"/>
      </right>
      <top style="thick">
        <color rgb="FF000000"/>
      </top>
      <bottom style="medium">
        <color rgb="FF000000"/>
      </bottom>
      <diagonal/>
    </border>
    <border>
      <left/>
      <right style="thick">
        <color rgb="FF000000"/>
      </right>
      <top style="thick">
        <color rgb="FF000000"/>
      </top>
      <bottom style="medium">
        <color rgb="FF000000"/>
      </bottom>
      <diagonal/>
    </border>
    <border>
      <left style="thick">
        <color rgb="FF000000"/>
      </left>
      <right/>
      <top/>
      <bottom style="medium">
        <color rgb="FF000000"/>
      </bottom>
      <diagonal/>
    </border>
    <border>
      <left/>
      <right style="thick">
        <color rgb="FF000000"/>
      </right>
      <top/>
      <bottom style="medium">
        <color rgb="FF000000"/>
      </bottom>
      <diagonal/>
    </border>
    <border>
      <left/>
      <right style="medium">
        <color rgb="FF000000"/>
      </right>
      <top/>
      <bottom style="thick">
        <color rgb="FF000000"/>
      </bottom>
      <diagonal/>
    </border>
    <border>
      <left style="thick">
        <color rgb="FF000000"/>
      </left>
      <right style="medium">
        <color rgb="FF000000"/>
      </right>
      <top style="thick">
        <color rgb="FF000000"/>
      </top>
      <bottom style="thick">
        <color rgb="FF000000"/>
      </bottom>
      <diagonal/>
    </border>
    <border>
      <left/>
      <right style="medium">
        <color rgb="FF000000"/>
      </right>
      <top style="thick">
        <color rgb="FF000000"/>
      </top>
      <bottom style="thick">
        <color rgb="FF000000"/>
      </bottom>
      <diagonal/>
    </border>
    <border>
      <left/>
      <right style="thick">
        <color rgb="FF000000"/>
      </right>
      <top style="thick">
        <color rgb="FF000000"/>
      </top>
      <bottom style="thick">
        <color rgb="FF000000"/>
      </bottom>
      <diagonal/>
    </border>
    <border>
      <left style="medium">
        <color rgb="FF000000"/>
      </left>
      <right style="medium">
        <color rgb="FF000000"/>
      </right>
      <top/>
      <bottom style="thin">
        <color rgb="FF000000"/>
      </bottom>
      <diagonal/>
    </border>
    <border>
      <left style="thin">
        <color rgb="FF000000"/>
      </left>
      <right/>
      <top/>
      <bottom style="thin">
        <color rgb="FF000000"/>
      </bottom>
      <diagonal/>
    </border>
    <border>
      <left style="medium">
        <color rgb="FF000000"/>
      </left>
      <right style="medium">
        <color rgb="FF000000"/>
      </right>
      <top/>
      <bottom/>
      <diagonal/>
    </border>
    <border>
      <left style="medium">
        <color rgb="FF000000"/>
      </left>
      <right/>
      <top/>
      <bottom style="medium">
        <color rgb="FF000000"/>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5">
    <xf numFmtId="0" fontId="0" fillId="0" borderId="0"/>
    <xf numFmtId="0" fontId="17" fillId="0" borderId="0" applyNumberFormat="0" applyFill="0" applyBorder="0" applyAlignment="0" applyProtection="0"/>
    <xf numFmtId="168" fontId="16" fillId="0" borderId="0" applyFont="0" applyFill="0" applyBorder="0" applyAlignment="0" applyProtection="0"/>
    <xf numFmtId="0" fontId="18" fillId="0" borderId="0" applyNumberFormat="0" applyBorder="0" applyProtection="0"/>
    <xf numFmtId="0" fontId="19" fillId="0" borderId="0"/>
  </cellStyleXfs>
  <cellXfs count="334">
    <xf numFmtId="0" fontId="0" fillId="0" borderId="0" xfId="0"/>
    <xf numFmtId="0" fontId="20" fillId="0" borderId="0" xfId="0" applyFont="1" applyAlignment="1">
      <alignment horizontal="center"/>
    </xf>
    <xf numFmtId="0" fontId="18" fillId="0" borderId="0" xfId="0" applyFont="1" applyAlignment="1">
      <alignment vertical="center" wrapText="1"/>
    </xf>
    <xf numFmtId="0" fontId="18" fillId="0" borderId="0" xfId="0" applyFont="1" applyAlignment="1">
      <alignment vertical="center"/>
    </xf>
    <xf numFmtId="0" fontId="20" fillId="0" borderId="0" xfId="0" applyFont="1" applyAlignment="1">
      <alignment vertical="center" wrapText="1"/>
    </xf>
    <xf numFmtId="0" fontId="0" fillId="8" borderId="0" xfId="0" applyFill="1"/>
    <xf numFmtId="0" fontId="0" fillId="9" borderId="0" xfId="0" applyFill="1"/>
    <xf numFmtId="0" fontId="18" fillId="0" borderId="0" xfId="0" applyFont="1" applyFill="1" applyAlignment="1">
      <alignment vertical="center" wrapText="1"/>
    </xf>
    <xf numFmtId="0" fontId="0" fillId="0" borderId="8" xfId="0" applyBorder="1"/>
    <xf numFmtId="0" fontId="21" fillId="9" borderId="9" xfId="0" applyFont="1" applyFill="1" applyBorder="1" applyAlignment="1">
      <alignment horizontal="left" vertical="top" wrapText="1"/>
    </xf>
    <xf numFmtId="0" fontId="18" fillId="0" borderId="10" xfId="0" applyFont="1" applyFill="1" applyBorder="1" applyAlignment="1">
      <alignment horizontal="right" vertical="center" wrapText="1"/>
    </xf>
    <xf numFmtId="0" fontId="20" fillId="9" borderId="11" xfId="0" applyFont="1" applyFill="1" applyBorder="1" applyAlignment="1">
      <alignment horizontal="justify" vertical="center" wrapText="1"/>
    </xf>
    <xf numFmtId="0" fontId="18" fillId="9" borderId="12" xfId="0" applyFont="1" applyFill="1" applyBorder="1" applyAlignment="1">
      <alignment horizontal="left" vertical="center" wrapText="1" indent="5"/>
    </xf>
    <xf numFmtId="0" fontId="18" fillId="0" borderId="12" xfId="0" applyFont="1" applyBorder="1" applyAlignment="1">
      <alignment vertical="center" wrapText="1"/>
    </xf>
    <xf numFmtId="0" fontId="0" fillId="0" borderId="0" xfId="0" applyAlignment="1">
      <alignment horizontal="left" vertical="top" wrapText="1"/>
    </xf>
    <xf numFmtId="0" fontId="18" fillId="10" borderId="10" xfId="0" applyFont="1" applyFill="1" applyBorder="1" applyAlignment="1">
      <alignment vertical="center" wrapText="1"/>
    </xf>
    <xf numFmtId="0" fontId="18" fillId="10" borderId="13" xfId="0" applyFont="1" applyFill="1" applyBorder="1" applyAlignment="1">
      <alignment vertical="center" wrapText="1"/>
    </xf>
    <xf numFmtId="0" fontId="18" fillId="0" borderId="11" xfId="0" applyFont="1" applyBorder="1" applyAlignment="1">
      <alignment vertical="center" wrapText="1"/>
    </xf>
    <xf numFmtId="0" fontId="18" fillId="0" borderId="14" xfId="0" applyFont="1" applyBorder="1" applyAlignment="1">
      <alignment vertical="center" wrapText="1"/>
    </xf>
    <xf numFmtId="0" fontId="18" fillId="0" borderId="12" xfId="0" applyFont="1" applyBorder="1" applyAlignment="1">
      <alignment horizontal="left" vertical="center" wrapText="1" indent="3"/>
    </xf>
    <xf numFmtId="0" fontId="18" fillId="0" borderId="14" xfId="0" applyFont="1" applyBorder="1" applyAlignment="1">
      <alignment horizontal="left" vertical="center" wrapText="1" indent="3"/>
    </xf>
    <xf numFmtId="0" fontId="18" fillId="0" borderId="12" xfId="0" applyFont="1" applyBorder="1" applyAlignment="1">
      <alignment horizontal="left" vertical="center" wrapText="1" indent="1"/>
    </xf>
    <xf numFmtId="0" fontId="22" fillId="11" borderId="13" xfId="0" applyFont="1" applyFill="1" applyBorder="1" applyAlignment="1">
      <alignment horizontal="center" vertical="center" wrapText="1"/>
    </xf>
    <xf numFmtId="0" fontId="23" fillId="0" borderId="14" xfId="0" applyFont="1" applyBorder="1" applyAlignment="1">
      <alignment vertical="center" wrapText="1"/>
    </xf>
    <xf numFmtId="0" fontId="24" fillId="0" borderId="12" xfId="0" applyFont="1" applyBorder="1" applyAlignment="1">
      <alignment vertical="center" wrapText="1"/>
    </xf>
    <xf numFmtId="0" fontId="25" fillId="0" borderId="12" xfId="0" applyFont="1" applyBorder="1" applyAlignment="1">
      <alignment horizontal="left" vertical="center" wrapText="1" indent="5"/>
    </xf>
    <xf numFmtId="0" fontId="17" fillId="0" borderId="0" xfId="1" applyFont="1" applyAlignment="1">
      <alignment vertical="center"/>
    </xf>
    <xf numFmtId="0" fontId="0" fillId="10" borderId="0" xfId="0" applyFill="1"/>
    <xf numFmtId="0" fontId="0" fillId="0" borderId="0" xfId="0" applyFill="1"/>
    <xf numFmtId="0" fontId="21" fillId="10" borderId="0" xfId="0" applyFont="1" applyFill="1"/>
    <xf numFmtId="3" fontId="21" fillId="0" borderId="0" xfId="0" applyNumberFormat="1" applyFont="1" applyFill="1" applyAlignment="1">
      <alignment horizontal="center"/>
    </xf>
    <xf numFmtId="165" fontId="21" fillId="0" borderId="0" xfId="0" applyNumberFormat="1" applyFont="1" applyFill="1" applyAlignment="1">
      <alignment horizontal="center"/>
    </xf>
    <xf numFmtId="0" fontId="21" fillId="0" borderId="0" xfId="0" applyFont="1" applyFill="1"/>
    <xf numFmtId="0" fontId="21" fillId="0" borderId="0" xfId="0" applyFont="1" applyFill="1" applyAlignment="1">
      <alignment horizontal="center"/>
    </xf>
    <xf numFmtId="0" fontId="18" fillId="9" borderId="0" xfId="0" applyFont="1" applyFill="1" applyAlignment="1">
      <alignment vertical="center" wrapText="1"/>
    </xf>
    <xf numFmtId="0" fontId="0" fillId="9" borderId="0" xfId="0" applyFill="1" applyAlignment="1">
      <alignment horizontal="center"/>
    </xf>
    <xf numFmtId="3" fontId="0" fillId="0" borderId="0" xfId="0" applyNumberFormat="1" applyFill="1"/>
    <xf numFmtId="3" fontId="0" fillId="0" borderId="0" xfId="0" applyNumberFormat="1"/>
    <xf numFmtId="0" fontId="0" fillId="0" borderId="0" xfId="0" applyFill="1" applyAlignment="1">
      <alignment horizontal="center"/>
    </xf>
    <xf numFmtId="0" fontId="0" fillId="0" borderId="0" xfId="0" applyAlignment="1">
      <alignment horizontal="center"/>
    </xf>
    <xf numFmtId="0" fontId="0" fillId="0" borderId="0" xfId="0" applyAlignment="1">
      <alignment horizontal="right"/>
    </xf>
    <xf numFmtId="3" fontId="21" fillId="0" borderId="15" xfId="0" applyNumberFormat="1" applyFont="1" applyBorder="1"/>
    <xf numFmtId="3" fontId="26" fillId="0" borderId="0" xfId="0" applyNumberFormat="1" applyFont="1"/>
    <xf numFmtId="3" fontId="21" fillId="0" borderId="0" xfId="0" applyNumberFormat="1" applyFont="1"/>
    <xf numFmtId="3" fontId="21" fillId="12" borderId="16" xfId="0" applyNumberFormat="1" applyFont="1" applyFill="1" applyBorder="1"/>
    <xf numFmtId="0" fontId="27" fillId="0" borderId="0" xfId="0" applyFont="1"/>
    <xf numFmtId="3" fontId="27" fillId="0" borderId="0" xfId="0" applyNumberFormat="1" applyFont="1" applyFill="1" applyAlignment="1">
      <alignment horizontal="center"/>
    </xf>
    <xf numFmtId="0" fontId="27" fillId="0" borderId="0" xfId="0" applyFont="1" applyFill="1"/>
    <xf numFmtId="0" fontId="0" fillId="0" borderId="0" xfId="0" applyAlignment="1">
      <alignment horizontal="left"/>
    </xf>
    <xf numFmtId="3" fontId="21" fillId="0" borderId="16" xfId="0" applyNumberFormat="1" applyFont="1" applyBorder="1"/>
    <xf numFmtId="3" fontId="0" fillId="0" borderId="0" xfId="0" applyNumberFormat="1" applyAlignment="1">
      <alignment horizontal="center"/>
    </xf>
    <xf numFmtId="3" fontId="21" fillId="0" borderId="17" xfId="0" applyNumberFormat="1" applyFont="1" applyBorder="1"/>
    <xf numFmtId="3" fontId="27" fillId="12" borderId="0" xfId="0" applyNumberFormat="1" applyFont="1" applyFill="1" applyAlignment="1">
      <alignment horizontal="center"/>
    </xf>
    <xf numFmtId="3" fontId="0" fillId="0" borderId="18" xfId="0" applyNumberFormat="1" applyBorder="1"/>
    <xf numFmtId="3" fontId="0" fillId="0" borderId="19" xfId="0" applyNumberFormat="1" applyFill="1" applyBorder="1"/>
    <xf numFmtId="3" fontId="0" fillId="0" borderId="15" xfId="0" applyNumberFormat="1" applyBorder="1"/>
    <xf numFmtId="3" fontId="0" fillId="0" borderId="17" xfId="0" applyNumberFormat="1" applyBorder="1"/>
    <xf numFmtId="0" fontId="0" fillId="0" borderId="17" xfId="0" applyBorder="1"/>
    <xf numFmtId="0" fontId="20" fillId="0" borderId="0" xfId="0" applyFont="1" applyAlignment="1">
      <alignment vertical="center"/>
    </xf>
    <xf numFmtId="0" fontId="18" fillId="0" borderId="0" xfId="0" applyFont="1"/>
    <xf numFmtId="0" fontId="28" fillId="10" borderId="0" xfId="0" applyFont="1" applyFill="1" applyAlignment="1">
      <alignment vertical="center"/>
    </xf>
    <xf numFmtId="0" fontId="23" fillId="10" borderId="8" xfId="0" applyFont="1" applyFill="1" applyBorder="1" applyAlignment="1">
      <alignment horizontal="center" vertical="center"/>
    </xf>
    <xf numFmtId="0" fontId="23" fillId="0" borderId="0" xfId="0" applyFont="1" applyFill="1" applyAlignment="1">
      <alignment horizontal="center" vertical="center"/>
    </xf>
    <xf numFmtId="0" fontId="23" fillId="10" borderId="8" xfId="0" applyFont="1" applyFill="1" applyBorder="1" applyAlignment="1">
      <alignment vertical="center"/>
    </xf>
    <xf numFmtId="0" fontId="23" fillId="10" borderId="20" xfId="0" applyFont="1" applyFill="1" applyBorder="1" applyAlignment="1">
      <alignment vertical="center"/>
    </xf>
    <xf numFmtId="0" fontId="24" fillId="0" borderId="8" xfId="0" applyFont="1" applyBorder="1" applyAlignment="1">
      <alignment vertical="center"/>
    </xf>
    <xf numFmtId="0" fontId="24" fillId="0" borderId="20" xfId="0" applyFont="1" applyBorder="1" applyAlignment="1">
      <alignment vertical="center"/>
    </xf>
    <xf numFmtId="2" fontId="23" fillId="0" borderId="0" xfId="0" applyNumberFormat="1" applyFont="1" applyFill="1" applyAlignment="1">
      <alignment horizontal="center" vertical="center"/>
    </xf>
    <xf numFmtId="0" fontId="24" fillId="0" borderId="8" xfId="0" applyFont="1" applyBorder="1" applyAlignment="1">
      <alignment horizontal="left" vertical="center"/>
    </xf>
    <xf numFmtId="0" fontId="24" fillId="0" borderId="21" xfId="0" applyFont="1" applyBorder="1" applyAlignment="1">
      <alignment vertical="center"/>
    </xf>
    <xf numFmtId="0" fontId="24" fillId="0" borderId="22" xfId="0" applyFont="1" applyBorder="1" applyAlignment="1">
      <alignment vertical="center"/>
    </xf>
    <xf numFmtId="165" fontId="23" fillId="10" borderId="8" xfId="0" applyNumberFormat="1" applyFont="1" applyFill="1" applyBorder="1" applyAlignment="1">
      <alignment horizontal="center" vertical="center"/>
    </xf>
    <xf numFmtId="165" fontId="23" fillId="0" borderId="0" xfId="0" applyNumberFormat="1" applyFont="1" applyFill="1" applyAlignment="1">
      <alignment horizontal="center" vertical="center"/>
    </xf>
    <xf numFmtId="0" fontId="24" fillId="0" borderId="8" xfId="0" applyFont="1" applyFill="1" applyBorder="1" applyAlignment="1">
      <alignment vertical="center"/>
    </xf>
    <xf numFmtId="0" fontId="0" fillId="0" borderId="20" xfId="0" applyBorder="1"/>
    <xf numFmtId="165" fontId="21" fillId="10" borderId="8" xfId="0" applyNumberFormat="1" applyFont="1" applyFill="1" applyBorder="1" applyAlignment="1">
      <alignment horizontal="center"/>
    </xf>
    <xf numFmtId="0" fontId="24" fillId="0" borderId="21" xfId="0" applyFont="1" applyFill="1" applyBorder="1" applyAlignment="1">
      <alignment vertical="center"/>
    </xf>
    <xf numFmtId="0" fontId="0" fillId="0" borderId="21" xfId="0" applyBorder="1"/>
    <xf numFmtId="0" fontId="0" fillId="0" borderId="22" xfId="0" applyBorder="1"/>
    <xf numFmtId="0" fontId="21" fillId="10" borderId="8" xfId="0" applyFont="1" applyFill="1" applyBorder="1" applyAlignment="1">
      <alignment horizontal="center"/>
    </xf>
    <xf numFmtId="0" fontId="21" fillId="10" borderId="20" xfId="0" applyFont="1" applyFill="1" applyBorder="1" applyAlignment="1">
      <alignment horizontal="center"/>
    </xf>
    <xf numFmtId="0" fontId="21" fillId="0" borderId="0" xfId="0" applyFont="1"/>
    <xf numFmtId="0" fontId="29" fillId="0" borderId="0" xfId="0" applyFont="1" applyFill="1" applyAlignment="1">
      <alignment horizontal="center"/>
    </xf>
    <xf numFmtId="0" fontId="21" fillId="10" borderId="10" xfId="0" applyFont="1" applyFill="1" applyBorder="1" applyAlignment="1">
      <alignment horizontal="center"/>
    </xf>
    <xf numFmtId="0" fontId="21" fillId="10" borderId="13" xfId="0" applyFont="1" applyFill="1" applyBorder="1" applyAlignment="1">
      <alignment horizontal="center"/>
    </xf>
    <xf numFmtId="0" fontId="18" fillId="0" borderId="23" xfId="0" applyFont="1" applyFill="1" applyBorder="1" applyAlignment="1">
      <alignment horizontal="center" vertical="top" wrapText="1"/>
    </xf>
    <xf numFmtId="0" fontId="18" fillId="0" borderId="10" xfId="0" applyFont="1" applyBorder="1" applyAlignment="1">
      <alignment horizontal="center" vertical="center" wrapText="1"/>
    </xf>
    <xf numFmtId="0" fontId="0" fillId="0" borderId="24" xfId="0" applyBorder="1"/>
    <xf numFmtId="0" fontId="0" fillId="0" borderId="25" xfId="0" applyBorder="1"/>
    <xf numFmtId="166" fontId="18" fillId="0" borderId="10" xfId="0" applyNumberFormat="1" applyFont="1" applyFill="1" applyBorder="1" applyAlignment="1">
      <alignment horizontal="center" vertical="center" wrapText="1"/>
    </xf>
    <xf numFmtId="166" fontId="18" fillId="10" borderId="14" xfId="0" applyNumberFormat="1" applyFont="1" applyFill="1" applyBorder="1" applyAlignment="1">
      <alignment horizontal="center" vertical="center" wrapText="1"/>
    </xf>
    <xf numFmtId="0" fontId="18" fillId="0" borderId="26" xfId="0" applyFont="1" applyBorder="1" applyAlignment="1">
      <alignment horizontal="center" vertical="top" wrapText="1"/>
    </xf>
    <xf numFmtId="0" fontId="18" fillId="0" borderId="14" xfId="0" applyFont="1" applyBorder="1" applyAlignment="1">
      <alignment horizontal="center" vertical="center" wrapText="1"/>
    </xf>
    <xf numFmtId="0" fontId="0" fillId="0" borderId="27" xfId="0" applyBorder="1"/>
    <xf numFmtId="0" fontId="0" fillId="0" borderId="28" xfId="0" applyBorder="1"/>
    <xf numFmtId="0" fontId="0" fillId="0" borderId="13" xfId="0" applyBorder="1"/>
    <xf numFmtId="166" fontId="18" fillId="0" borderId="14" xfId="0" applyNumberFormat="1" applyFont="1" applyFill="1" applyBorder="1" applyAlignment="1">
      <alignment horizontal="center" vertical="center" wrapText="1"/>
    </xf>
    <xf numFmtId="0" fontId="18" fillId="0" borderId="10" xfId="0" applyFont="1" applyBorder="1" applyAlignment="1">
      <alignment horizontal="center" vertical="top" wrapText="1"/>
    </xf>
    <xf numFmtId="0" fontId="20" fillId="0" borderId="0" xfId="0" applyFont="1" applyFill="1" applyAlignment="1">
      <alignment horizontal="left" vertical="top" wrapText="1"/>
    </xf>
    <xf numFmtId="0" fontId="18" fillId="0" borderId="0" xfId="0" applyFont="1" applyAlignment="1">
      <alignment horizontal="justify" vertical="center"/>
    </xf>
    <xf numFmtId="0" fontId="28" fillId="0" borderId="0" xfId="0" applyFont="1" applyAlignment="1">
      <alignment vertical="center"/>
    </xf>
    <xf numFmtId="0" fontId="21" fillId="10" borderId="0" xfId="0" applyFont="1" applyFill="1" applyAlignment="1">
      <alignment horizontal="center"/>
    </xf>
    <xf numFmtId="165" fontId="0" fillId="0" borderId="0" xfId="0" applyNumberFormat="1" applyFill="1"/>
    <xf numFmtId="165" fontId="0" fillId="10" borderId="0" xfId="0" applyNumberFormat="1" applyFill="1"/>
    <xf numFmtId="3" fontId="0" fillId="10" borderId="0" xfId="0" applyNumberFormat="1" applyFill="1"/>
    <xf numFmtId="167" fontId="0" fillId="0" borderId="0" xfId="0" applyNumberFormat="1"/>
    <xf numFmtId="0" fontId="18" fillId="0" borderId="0" xfId="0" applyFont="1" applyAlignment="1">
      <alignment horizontal="left" vertical="center" indent="5"/>
    </xf>
    <xf numFmtId="0" fontId="23" fillId="10" borderId="29" xfId="0" applyFont="1" applyFill="1" applyBorder="1" applyAlignment="1">
      <alignment vertical="center" wrapText="1"/>
    </xf>
    <xf numFmtId="0" fontId="23" fillId="10" borderId="30" xfId="0" applyFont="1" applyFill="1" applyBorder="1" applyAlignment="1">
      <alignment vertical="center" wrapText="1"/>
    </xf>
    <xf numFmtId="0" fontId="23" fillId="10" borderId="31" xfId="0" applyFont="1" applyFill="1" applyBorder="1" applyAlignment="1">
      <alignment horizontal="center" vertical="center" wrapText="1"/>
    </xf>
    <xf numFmtId="0" fontId="23" fillId="10" borderId="32" xfId="0" applyFont="1" applyFill="1" applyBorder="1" applyAlignment="1">
      <alignment vertical="center" wrapText="1"/>
    </xf>
    <xf numFmtId="0" fontId="24" fillId="0" borderId="33" xfId="0" applyFont="1" applyBorder="1" applyAlignment="1">
      <alignment vertical="center" wrapText="1"/>
    </xf>
    <xf numFmtId="0" fontId="0" fillId="0" borderId="23" xfId="0" applyBorder="1" applyAlignment="1">
      <alignment wrapText="1"/>
    </xf>
    <xf numFmtId="0" fontId="24" fillId="0" borderId="14" xfId="0" applyFont="1" applyBorder="1" applyAlignment="1">
      <alignment horizontal="center" vertical="center" wrapText="1"/>
    </xf>
    <xf numFmtId="0" fontId="24" fillId="0" borderId="34" xfId="0" applyFont="1" applyBorder="1" applyAlignment="1">
      <alignment vertical="center" wrapText="1"/>
    </xf>
    <xf numFmtId="0" fontId="24" fillId="0" borderId="35" xfId="0" applyFont="1" applyBorder="1" applyAlignment="1">
      <alignment vertical="center" wrapText="1"/>
    </xf>
    <xf numFmtId="0" fontId="24" fillId="0" borderId="36" xfId="0" applyFont="1" applyBorder="1" applyAlignment="1">
      <alignment vertical="center" wrapText="1"/>
    </xf>
    <xf numFmtId="0" fontId="24" fillId="0" borderId="37" xfId="0" applyFont="1" applyBorder="1" applyAlignment="1">
      <alignment horizontal="center" vertical="center" wrapText="1"/>
    </xf>
    <xf numFmtId="0" fontId="24" fillId="0" borderId="38" xfId="0" applyFont="1" applyBorder="1" applyAlignment="1">
      <alignment vertical="center" wrapText="1"/>
    </xf>
    <xf numFmtId="0" fontId="19" fillId="0" borderId="0" xfId="4"/>
    <xf numFmtId="0" fontId="19" fillId="0" borderId="0" xfId="4" applyAlignment="1">
      <alignment horizontal="left"/>
    </xf>
    <xf numFmtId="3" fontId="19" fillId="0" borderId="0" xfId="4" applyNumberFormat="1" applyAlignment="1">
      <alignment horizontal="right" vertical="top"/>
    </xf>
    <xf numFmtId="3" fontId="19" fillId="0" borderId="0" xfId="4" applyNumberFormat="1"/>
    <xf numFmtId="0" fontId="19" fillId="0" borderId="0" xfId="4" applyAlignment="1"/>
    <xf numFmtId="0" fontId="19" fillId="0" borderId="0" xfId="4" applyBorder="1" applyAlignment="1"/>
    <xf numFmtId="0" fontId="21" fillId="13" borderId="0" xfId="0" applyFont="1" applyFill="1"/>
    <xf numFmtId="0" fontId="0" fillId="13" borderId="0" xfId="0" applyFill="1"/>
    <xf numFmtId="3" fontId="0" fillId="14" borderId="0" xfId="0" applyNumberFormat="1" applyFill="1" applyAlignment="1">
      <alignment horizontal="center"/>
    </xf>
    <xf numFmtId="0" fontId="0" fillId="14" borderId="0" xfId="0" applyFill="1" applyAlignment="1">
      <alignment horizontal="center"/>
    </xf>
    <xf numFmtId="0" fontId="0" fillId="13" borderId="0" xfId="0" applyFill="1" applyAlignment="1">
      <alignment horizontal="center"/>
    </xf>
    <xf numFmtId="0" fontId="0" fillId="0" borderId="0" xfId="0"/>
    <xf numFmtId="0" fontId="1" fillId="0" borderId="0" xfId="0" applyFont="1" applyFill="1" applyAlignment="1">
      <alignment horizontal="left" vertical="center" wrapText="1"/>
    </xf>
    <xf numFmtId="0" fontId="9" fillId="0" borderId="0" xfId="4" applyFont="1" applyAlignment="1">
      <alignment vertical="center"/>
    </xf>
    <xf numFmtId="0" fontId="9" fillId="0" borderId="0" xfId="4" applyFont="1" applyAlignment="1"/>
    <xf numFmtId="0" fontId="12" fillId="0" borderId="0" xfId="4" applyFont="1" applyBorder="1" applyAlignment="1"/>
    <xf numFmtId="0" fontId="19" fillId="0" borderId="0" xfId="4" applyFont="1" applyBorder="1" applyAlignment="1"/>
    <xf numFmtId="0" fontId="11" fillId="0" borderId="0" xfId="4" applyFont="1" applyBorder="1" applyAlignment="1"/>
    <xf numFmtId="0" fontId="2" fillId="0" borderId="0" xfId="4" applyFont="1" applyBorder="1" applyAlignment="1"/>
    <xf numFmtId="0" fontId="19" fillId="0" borderId="0" xfId="4" applyFill="1" applyBorder="1" applyAlignment="1"/>
    <xf numFmtId="0" fontId="21" fillId="0" borderId="0" xfId="0" applyFont="1" applyAlignment="1">
      <alignment horizontal="center"/>
    </xf>
    <xf numFmtId="0" fontId="21" fillId="9" borderId="20" xfId="0" applyFont="1" applyFill="1" applyBorder="1" applyAlignment="1">
      <alignment horizontal="left" vertical="top" wrapText="1"/>
    </xf>
    <xf numFmtId="0" fontId="18" fillId="9" borderId="8" xfId="0" applyFont="1" applyFill="1" applyBorder="1" applyAlignment="1">
      <alignment horizontal="left" vertical="center" wrapText="1"/>
    </xf>
    <xf numFmtId="3" fontId="18" fillId="0" borderId="8" xfId="0" applyNumberFormat="1" applyFont="1" applyBorder="1" applyAlignment="1">
      <alignment horizontal="center" vertical="center" wrapText="1"/>
    </xf>
    <xf numFmtId="164" fontId="18" fillId="0" borderId="8" xfId="0" applyNumberFormat="1" applyFont="1" applyBorder="1" applyAlignment="1">
      <alignment horizontal="left" vertical="center" wrapText="1"/>
    </xf>
    <xf numFmtId="164" fontId="18" fillId="9" borderId="12" xfId="0" applyNumberFormat="1" applyFont="1" applyFill="1" applyBorder="1" applyAlignment="1">
      <alignment horizontal="left" vertical="center" wrapText="1"/>
    </xf>
    <xf numFmtId="0" fontId="18" fillId="10" borderId="10" xfId="0" applyFont="1" applyFill="1" applyBorder="1" applyAlignment="1">
      <alignment horizontal="right" vertical="center" wrapText="1"/>
    </xf>
    <xf numFmtId="0" fontId="18" fillId="10" borderId="39" xfId="0" applyFont="1" applyFill="1" applyBorder="1" applyAlignment="1">
      <alignment horizontal="center" vertical="center" wrapText="1"/>
    </xf>
    <xf numFmtId="0" fontId="18" fillId="0" borderId="3" xfId="0" applyFont="1" applyBorder="1" applyAlignment="1">
      <alignment horizontal="justify" vertical="center" wrapText="1"/>
    </xf>
    <xf numFmtId="3" fontId="0" fillId="0" borderId="3" xfId="0" applyNumberFormat="1" applyBorder="1" applyAlignment="1">
      <alignment horizontal="center"/>
    </xf>
    <xf numFmtId="0" fontId="18" fillId="13" borderId="0" xfId="0" applyFont="1" applyFill="1" applyAlignment="1">
      <alignment horizontal="right" vertical="center" wrapText="1"/>
    </xf>
    <xf numFmtId="3" fontId="21" fillId="13" borderId="0" xfId="0" applyNumberFormat="1" applyFont="1" applyFill="1" applyBorder="1" applyAlignment="1">
      <alignment horizontal="center"/>
    </xf>
    <xf numFmtId="0" fontId="18" fillId="0" borderId="27" xfId="0" applyFont="1" applyFill="1" applyBorder="1" applyAlignment="1">
      <alignment horizontal="right" vertical="center" wrapText="1"/>
    </xf>
    <xf numFmtId="0" fontId="18" fillId="0" borderId="4" xfId="0" applyFont="1" applyBorder="1" applyAlignment="1">
      <alignment horizontal="center" vertical="center" wrapText="1"/>
    </xf>
    <xf numFmtId="3" fontId="18" fillId="0" borderId="4" xfId="0" applyNumberFormat="1" applyFont="1" applyBorder="1" applyAlignment="1">
      <alignment horizontal="center" vertical="center" wrapText="1"/>
    </xf>
    <xf numFmtId="165" fontId="18" fillId="0" borderId="4" xfId="0" applyNumberFormat="1" applyFont="1" applyBorder="1" applyAlignment="1">
      <alignment horizontal="center" vertical="center" wrapText="1"/>
    </xf>
    <xf numFmtId="0" fontId="18" fillId="0" borderId="27" xfId="0" applyFont="1" applyFill="1" applyBorder="1" applyAlignment="1">
      <alignment horizontal="justify" vertical="center" wrapText="1"/>
    </xf>
    <xf numFmtId="0" fontId="18" fillId="0" borderId="4" xfId="0" applyFont="1" applyBorder="1" applyAlignment="1">
      <alignment horizontal="left" vertical="center" wrapText="1" indent="5"/>
    </xf>
    <xf numFmtId="0" fontId="0" fillId="0" borderId="0" xfId="0" applyFill="1" applyAlignment="1">
      <alignment horizontal="left" wrapText="1"/>
    </xf>
    <xf numFmtId="0" fontId="30" fillId="0" borderId="0" xfId="0" applyFont="1"/>
    <xf numFmtId="3" fontId="0" fillId="0" borderId="0" xfId="0" applyNumberFormat="1" applyAlignment="1">
      <alignment horizontal="right" vertical="top"/>
    </xf>
    <xf numFmtId="14" fontId="10" fillId="0" borderId="0" xfId="0" applyNumberFormat="1" applyFont="1" applyAlignment="1">
      <alignment horizontal="left"/>
    </xf>
    <xf numFmtId="3" fontId="10" fillId="0" borderId="0" xfId="0" applyNumberFormat="1" applyFont="1" applyFill="1" applyBorder="1" applyAlignment="1"/>
    <xf numFmtId="0" fontId="10" fillId="0" borderId="0" xfId="0" applyFont="1" applyAlignment="1">
      <alignment horizontal="left"/>
    </xf>
    <xf numFmtId="3" fontId="10" fillId="0" borderId="0" xfId="0" applyNumberFormat="1" applyFont="1" applyAlignment="1"/>
    <xf numFmtId="0" fontId="10" fillId="0" borderId="3" xfId="0" applyFont="1" applyBorder="1" applyAlignment="1">
      <alignment horizontal="left"/>
    </xf>
    <xf numFmtId="0" fontId="0" fillId="0" borderId="0" xfId="0" applyFont="1"/>
    <xf numFmtId="4" fontId="0" fillId="0" borderId="0" xfId="0" applyNumberFormat="1" applyFont="1"/>
    <xf numFmtId="4" fontId="0" fillId="0" borderId="0" xfId="0" applyNumberFormat="1" applyFont="1" applyFill="1"/>
    <xf numFmtId="0" fontId="0" fillId="0" borderId="0" xfId="0"/>
    <xf numFmtId="0" fontId="0" fillId="0" borderId="0" xfId="0"/>
    <xf numFmtId="4" fontId="0" fillId="0" borderId="0" xfId="0" applyNumberFormat="1" applyAlignment="1">
      <alignment horizontal="right"/>
    </xf>
    <xf numFmtId="4" fontId="0" fillId="0" borderId="0" xfId="0" applyNumberFormat="1"/>
    <xf numFmtId="0" fontId="0" fillId="0" borderId="0" xfId="0"/>
    <xf numFmtId="0" fontId="31" fillId="0" borderId="0" xfId="0" applyFont="1"/>
    <xf numFmtId="0" fontId="31" fillId="0" borderId="0" xfId="0" applyFont="1" applyAlignment="1">
      <alignment vertical="center"/>
    </xf>
    <xf numFmtId="0" fontId="31" fillId="0" borderId="0" xfId="0" applyFont="1" applyAlignment="1"/>
    <xf numFmtId="0" fontId="0" fillId="0" borderId="0" xfId="0" applyAlignment="1"/>
    <xf numFmtId="3" fontId="0" fillId="0" borderId="0" xfId="0" applyNumberFormat="1" applyAlignment="1"/>
    <xf numFmtId="0" fontId="0" fillId="0" borderId="0" xfId="0" applyBorder="1" applyAlignment="1"/>
    <xf numFmtId="3" fontId="30" fillId="0" borderId="0" xfId="0" applyNumberFormat="1" applyFont="1"/>
    <xf numFmtId="0" fontId="32" fillId="0" borderId="0" xfId="0" applyFont="1"/>
    <xf numFmtId="0" fontId="23" fillId="0" borderId="0" xfId="0" applyFont="1"/>
    <xf numFmtId="0" fontId="24" fillId="0" borderId="0" xfId="0" applyFont="1"/>
    <xf numFmtId="0" fontId="21" fillId="0" borderId="0" xfId="0" applyFont="1" applyFill="1" applyBorder="1" applyAlignment="1">
      <alignment horizontal="center"/>
    </xf>
    <xf numFmtId="0" fontId="21" fillId="10" borderId="4" xfId="0" applyFont="1" applyFill="1" applyBorder="1" applyAlignment="1">
      <alignment horizontal="center"/>
    </xf>
    <xf numFmtId="0" fontId="0" fillId="0" borderId="0" xfId="0"/>
    <xf numFmtId="0" fontId="33" fillId="0" borderId="0" xfId="0" applyFont="1" applyFill="1"/>
    <xf numFmtId="0" fontId="33" fillId="0" borderId="0" xfId="0" applyFont="1" applyFill="1" applyAlignment="1">
      <alignment horizontal="center"/>
    </xf>
    <xf numFmtId="4" fontId="33" fillId="0" borderId="0" xfId="0" applyNumberFormat="1" applyFont="1" applyFill="1"/>
    <xf numFmtId="0" fontId="0" fillId="0" borderId="0" xfId="0" applyFont="1" applyFill="1"/>
    <xf numFmtId="166" fontId="0" fillId="0" borderId="0" xfId="0" applyNumberFormat="1" applyAlignment="1">
      <alignment horizontal="center"/>
    </xf>
    <xf numFmtId="0" fontId="0" fillId="0" borderId="0" xfId="0"/>
    <xf numFmtId="166" fontId="0" fillId="0" borderId="0" xfId="0" applyNumberFormat="1"/>
    <xf numFmtId="3" fontId="30" fillId="0" borderId="0" xfId="0" applyNumberFormat="1" applyFont="1" applyFill="1" applyAlignment="1">
      <alignment horizontal="center"/>
    </xf>
    <xf numFmtId="166" fontId="0" fillId="0" borderId="3" xfId="0" applyNumberFormat="1" applyBorder="1"/>
    <xf numFmtId="166" fontId="0" fillId="0" borderId="3" xfId="0" applyNumberFormat="1" applyBorder="1" applyAlignment="1">
      <alignment horizontal="center"/>
    </xf>
    <xf numFmtId="3" fontId="0" fillId="13" borderId="0" xfId="0" applyNumberFormat="1" applyFill="1" applyAlignment="1">
      <alignment horizontal="center"/>
    </xf>
    <xf numFmtId="3" fontId="0" fillId="13" borderId="0" xfId="0" applyNumberFormat="1" applyFill="1" applyBorder="1" applyAlignment="1">
      <alignment horizontal="center"/>
    </xf>
    <xf numFmtId="0" fontId="19" fillId="0" borderId="0" xfId="4" applyFill="1" applyBorder="1"/>
    <xf numFmtId="3" fontId="33" fillId="0" borderId="0" xfId="0" applyNumberFormat="1" applyFont="1" applyFill="1" applyBorder="1"/>
    <xf numFmtId="0" fontId="0" fillId="0" borderId="0" xfId="0" applyFont="1" applyFill="1" applyBorder="1"/>
    <xf numFmtId="3" fontId="0" fillId="0" borderId="0" xfId="0" applyNumberFormat="1" applyFont="1" applyFill="1" applyBorder="1"/>
    <xf numFmtId="165" fontId="33" fillId="0" borderId="0" xfId="0" applyNumberFormat="1" applyFont="1" applyFill="1" applyBorder="1"/>
    <xf numFmtId="165" fontId="0" fillId="0" borderId="0" xfId="0" applyNumberFormat="1" applyFont="1" applyFill="1" applyBorder="1"/>
    <xf numFmtId="165" fontId="0" fillId="14" borderId="0" xfId="0" applyNumberFormat="1" applyFill="1" applyAlignment="1">
      <alignment horizontal="center"/>
    </xf>
    <xf numFmtId="0" fontId="2" fillId="2" borderId="0" xfId="0" applyFont="1" applyFill="1"/>
    <xf numFmtId="0" fontId="0" fillId="2" borderId="0" xfId="0" applyFont="1" applyFill="1"/>
    <xf numFmtId="0" fontId="1" fillId="3" borderId="1" xfId="0" applyFont="1" applyFill="1" applyBorder="1" applyAlignment="1">
      <alignment horizontal="left" vertical="top" wrapText="1"/>
    </xf>
    <xf numFmtId="0" fontId="1" fillId="4" borderId="0" xfId="0" applyFont="1" applyFill="1" applyAlignment="1">
      <alignment horizontal="left" vertical="center" wrapText="1"/>
    </xf>
    <xf numFmtId="0" fontId="1" fillId="4" borderId="0" xfId="0" applyFont="1" applyFill="1" applyAlignment="1">
      <alignment vertical="center" wrapText="1"/>
    </xf>
    <xf numFmtId="0" fontId="1" fillId="3" borderId="2" xfId="0" applyFont="1" applyFill="1" applyBorder="1" applyAlignment="1">
      <alignment horizontal="left" vertical="top" wrapText="1"/>
    </xf>
    <xf numFmtId="164" fontId="1" fillId="4" borderId="0" xfId="0" applyNumberFormat="1" applyFont="1" applyFill="1" applyAlignment="1">
      <alignment horizontal="left" vertical="center" wrapText="1"/>
    </xf>
    <xf numFmtId="0" fontId="1" fillId="3" borderId="2" xfId="0" applyFont="1" applyFill="1" applyBorder="1" applyAlignment="1">
      <alignment horizontal="justify" vertical="center" wrapText="1"/>
    </xf>
    <xf numFmtId="0" fontId="0" fillId="5" borderId="4" xfId="0" applyFont="1" applyFill="1" applyBorder="1" applyAlignment="1">
      <alignment wrapText="1"/>
    </xf>
    <xf numFmtId="0" fontId="0" fillId="4" borderId="0" xfId="0" applyFont="1" applyFill="1"/>
    <xf numFmtId="0" fontId="1" fillId="6" borderId="4" xfId="0" applyFont="1" applyFill="1" applyBorder="1" applyAlignment="1">
      <alignment horizontal="left" vertical="top" wrapText="1"/>
    </xf>
    <xf numFmtId="0" fontId="0" fillId="5" borderId="0" xfId="0" applyFont="1" applyFill="1"/>
    <xf numFmtId="0" fontId="0" fillId="4" borderId="0" xfId="0" applyFont="1" applyFill="1" applyAlignment="1">
      <alignment horizontal="left"/>
    </xf>
    <xf numFmtId="0" fontId="14" fillId="0" borderId="0" xfId="0" applyFont="1"/>
    <xf numFmtId="0" fontId="6" fillId="5" borderId="0" xfId="0" applyFont="1" applyFill="1" applyAlignment="1">
      <alignment horizontal="left"/>
    </xf>
    <xf numFmtId="0" fontId="6" fillId="0" borderId="0" xfId="0" applyFont="1"/>
    <xf numFmtId="3" fontId="6" fillId="0" borderId="0" xfId="0" applyNumberFormat="1" applyFont="1" applyAlignment="1">
      <alignment horizontal="right" vertical="top"/>
    </xf>
    <xf numFmtId="0" fontId="13" fillId="5" borderId="0" xfId="0" applyFont="1" applyFill="1" applyAlignment="1">
      <alignment horizontal="left"/>
    </xf>
    <xf numFmtId="3" fontId="13" fillId="0" borderId="0" xfId="0" applyNumberFormat="1" applyFont="1" applyFill="1" applyAlignment="1">
      <alignment horizontal="right"/>
    </xf>
    <xf numFmtId="3" fontId="9" fillId="0" borderId="0" xfId="0" applyNumberFormat="1" applyFont="1"/>
    <xf numFmtId="0" fontId="6" fillId="0" borderId="0" xfId="0" applyFont="1" applyAlignment="1">
      <alignment horizontal="left"/>
    </xf>
    <xf numFmtId="0" fontId="13" fillId="7" borderId="5" xfId="0" applyFont="1" applyFill="1" applyBorder="1" applyAlignment="1">
      <alignment horizontal="left" vertical="center"/>
    </xf>
    <xf numFmtId="0" fontId="13" fillId="7" borderId="5" xfId="0" applyFont="1" applyFill="1" applyBorder="1" applyAlignment="1">
      <alignment vertical="center"/>
    </xf>
    <xf numFmtId="3" fontId="13" fillId="7" borderId="5" xfId="0" applyNumberFormat="1" applyFont="1" applyFill="1" applyBorder="1" applyAlignment="1">
      <alignment horizontal="right" vertical="center"/>
    </xf>
    <xf numFmtId="3" fontId="13" fillId="7" borderId="5" xfId="0" applyNumberFormat="1" applyFont="1" applyFill="1" applyBorder="1" applyAlignment="1">
      <alignment horizontal="center" vertical="center" wrapText="1"/>
    </xf>
    <xf numFmtId="0" fontId="9" fillId="0" borderId="0" xfId="0" applyFont="1" applyAlignment="1">
      <alignment vertical="center"/>
    </xf>
    <xf numFmtId="14" fontId="6" fillId="0" borderId="0" xfId="0" applyNumberFormat="1" applyFont="1" applyAlignment="1">
      <alignment horizontal="left"/>
    </xf>
    <xf numFmtId="3" fontId="6" fillId="4" borderId="0" xfId="0" applyNumberFormat="1" applyFont="1" applyFill="1" applyAlignment="1">
      <alignment horizontal="right"/>
    </xf>
    <xf numFmtId="3" fontId="6" fillId="0" borderId="0" xfId="0" applyNumberFormat="1" applyFont="1" applyAlignment="1"/>
    <xf numFmtId="0" fontId="9" fillId="0" borderId="0" xfId="0" applyFont="1" applyAlignment="1"/>
    <xf numFmtId="3" fontId="6" fillId="4" borderId="0" xfId="0" applyNumberFormat="1" applyFont="1" applyFill="1" applyBorder="1" applyAlignment="1">
      <alignment horizontal="right"/>
    </xf>
    <xf numFmtId="0" fontId="6" fillId="0" borderId="3" xfId="0" applyFont="1" applyBorder="1" applyAlignment="1">
      <alignment horizontal="left"/>
    </xf>
    <xf numFmtId="3" fontId="6" fillId="4" borderId="3" xfId="0" applyNumberFormat="1" applyFont="1" applyFill="1" applyBorder="1" applyAlignment="1">
      <alignment horizontal="right"/>
    </xf>
    <xf numFmtId="3" fontId="15" fillId="0" borderId="3" xfId="0" applyNumberFormat="1" applyFont="1" applyBorder="1" applyAlignment="1"/>
    <xf numFmtId="3" fontId="6" fillId="4" borderId="0" xfId="0" quotePrefix="1" applyNumberFormat="1" applyFont="1" applyFill="1" applyAlignment="1">
      <alignment horizontal="right"/>
    </xf>
    <xf numFmtId="3" fontId="10" fillId="4" borderId="0" xfId="0" applyNumberFormat="1" applyFont="1" applyFill="1" applyAlignment="1">
      <alignment horizontal="right"/>
    </xf>
    <xf numFmtId="3" fontId="10" fillId="4" borderId="3" xfId="0" applyNumberFormat="1" applyFont="1" applyFill="1" applyBorder="1" applyAlignment="1">
      <alignment horizontal="right"/>
    </xf>
    <xf numFmtId="3" fontId="6" fillId="0" borderId="0" xfId="0" applyNumberFormat="1" applyFont="1" applyFill="1" applyBorder="1" applyAlignment="1"/>
    <xf numFmtId="0" fontId="6" fillId="0" borderId="5" xfId="0" applyFont="1" applyBorder="1" applyAlignment="1">
      <alignment horizontal="left"/>
    </xf>
    <xf numFmtId="3" fontId="6" fillId="4" borderId="5" xfId="0" applyNumberFormat="1" applyFont="1" applyFill="1" applyBorder="1" applyAlignment="1">
      <alignment horizontal="right"/>
    </xf>
    <xf numFmtId="0" fontId="13" fillId="7" borderId="0" xfId="0" applyFont="1" applyFill="1" applyAlignment="1"/>
    <xf numFmtId="0" fontId="13" fillId="7" borderId="0" xfId="0" applyFont="1" applyFill="1" applyAlignment="1">
      <alignment horizontal="left"/>
    </xf>
    <xf numFmtId="3" fontId="13" fillId="7" borderId="0" xfId="0" applyNumberFormat="1" applyFont="1" applyFill="1" applyAlignment="1"/>
    <xf numFmtId="0" fontId="6" fillId="0" borderId="0" xfId="0" applyFont="1" applyAlignment="1"/>
    <xf numFmtId="0" fontId="6" fillId="13" borderId="0" xfId="0" applyFont="1" applyFill="1" applyAlignment="1"/>
    <xf numFmtId="0" fontId="6" fillId="13" borderId="0" xfId="0" applyFont="1" applyFill="1" applyAlignment="1">
      <alignment horizontal="left"/>
    </xf>
    <xf numFmtId="3" fontId="6" fillId="13" borderId="0" xfId="0" applyNumberFormat="1" applyFont="1" applyFill="1" applyAlignment="1"/>
    <xf numFmtId="0" fontId="0" fillId="13" borderId="0" xfId="0" applyFill="1" applyAlignment="1">
      <alignment horizontal="left"/>
    </xf>
    <xf numFmtId="3" fontId="0" fillId="13" borderId="0" xfId="0" applyNumberFormat="1" applyFill="1" applyAlignment="1">
      <alignment horizontal="right" vertical="top"/>
    </xf>
    <xf numFmtId="0" fontId="13" fillId="13" borderId="0" xfId="0" applyFont="1" applyFill="1" applyAlignment="1">
      <alignment horizontal="left"/>
    </xf>
    <xf numFmtId="0" fontId="13" fillId="13" borderId="0" xfId="0" applyFont="1" applyFill="1" applyAlignment="1"/>
    <xf numFmtId="0" fontId="21" fillId="13" borderId="0" xfId="0" applyFont="1" applyFill="1" applyAlignment="1">
      <alignment horizontal="left"/>
    </xf>
    <xf numFmtId="3" fontId="21" fillId="13" borderId="0" xfId="0" applyNumberFormat="1" applyFont="1" applyFill="1" applyAlignment="1">
      <alignment horizontal="right" vertical="top"/>
    </xf>
    <xf numFmtId="0" fontId="0" fillId="2" borderId="0" xfId="0" applyFont="1" applyFill="1" applyAlignment="1">
      <alignment horizontal="center"/>
    </xf>
    <xf numFmtId="0" fontId="0" fillId="2" borderId="0" xfId="0" applyFont="1" applyFill="1" applyAlignment="1">
      <alignment horizontal="center" wrapText="1"/>
    </xf>
    <xf numFmtId="0" fontId="0" fillId="0" borderId="0" xfId="0" applyFont="1" applyAlignment="1">
      <alignment horizontal="center"/>
    </xf>
    <xf numFmtId="0" fontId="0" fillId="4" borderId="0" xfId="0" applyFont="1" applyFill="1" applyAlignment="1">
      <alignment horizontal="right"/>
    </xf>
    <xf numFmtId="0" fontId="2" fillId="5" borderId="0" xfId="0" applyFont="1" applyFill="1"/>
    <xf numFmtId="0" fontId="0" fillId="5" borderId="0" xfId="0" applyFont="1" applyFill="1" applyAlignment="1">
      <alignment horizontal="center"/>
    </xf>
    <xf numFmtId="3" fontId="0" fillId="4" borderId="0" xfId="0" applyNumberFormat="1" applyFont="1" applyFill="1" applyAlignment="1">
      <alignment horizontal="right"/>
    </xf>
    <xf numFmtId="0" fontId="0" fillId="5" borderId="0" xfId="0" applyFont="1" applyFill="1" applyAlignment="1">
      <alignment horizontal="right"/>
    </xf>
    <xf numFmtId="0" fontId="0" fillId="0" borderId="0" xfId="0" applyFont="1" applyAlignment="1">
      <alignment horizontal="right"/>
    </xf>
    <xf numFmtId="3" fontId="0" fillId="5" borderId="0" xfId="0" applyNumberFormat="1" applyFont="1" applyFill="1" applyAlignment="1">
      <alignment horizontal="right"/>
    </xf>
    <xf numFmtId="3" fontId="0" fillId="0" borderId="3" xfId="0" applyNumberFormat="1" applyFont="1" applyBorder="1" applyAlignment="1">
      <alignment horizontal="right"/>
    </xf>
    <xf numFmtId="0" fontId="2" fillId="5" borderId="0" xfId="0" applyFont="1" applyFill="1" applyAlignment="1">
      <alignment horizontal="center"/>
    </xf>
    <xf numFmtId="0" fontId="0" fillId="13" borderId="0" xfId="0" applyFont="1" applyFill="1" applyBorder="1" applyAlignment="1">
      <alignment horizontal="left" vertical="center"/>
    </xf>
    <xf numFmtId="0" fontId="0" fillId="0" borderId="0" xfId="0" applyBorder="1"/>
    <xf numFmtId="0" fontId="0" fillId="0" borderId="0" xfId="0" quotePrefix="1" applyBorder="1"/>
    <xf numFmtId="0" fontId="0" fillId="0" borderId="0" xfId="0"/>
    <xf numFmtId="166" fontId="0" fillId="13" borderId="0" xfId="0" applyNumberFormat="1" applyFill="1" applyBorder="1" applyAlignment="1">
      <alignment horizontal="center"/>
    </xf>
    <xf numFmtId="0" fontId="0" fillId="0" borderId="0" xfId="0"/>
    <xf numFmtId="0" fontId="6" fillId="5" borderId="0" xfId="4" applyFont="1" applyFill="1"/>
    <xf numFmtId="0" fontId="6" fillId="5" borderId="0" xfId="4" applyFont="1" applyFill="1" applyAlignment="1">
      <alignment horizontal="left"/>
    </xf>
    <xf numFmtId="0" fontId="6" fillId="4" borderId="0" xfId="4" applyFont="1" applyFill="1"/>
    <xf numFmtId="0" fontId="13" fillId="4" borderId="0" xfId="4" applyFont="1" applyFill="1"/>
    <xf numFmtId="0" fontId="19" fillId="4" borderId="0" xfId="4" applyFill="1"/>
    <xf numFmtId="0" fontId="6" fillId="4" borderId="0" xfId="4" applyFont="1" applyFill="1" applyAlignment="1">
      <alignment horizontal="left"/>
    </xf>
    <xf numFmtId="0" fontId="13" fillId="5" borderId="0" xfId="4" applyFont="1" applyFill="1" applyAlignment="1">
      <alignment horizontal="left"/>
    </xf>
    <xf numFmtId="0" fontId="13" fillId="4" borderId="0" xfId="4" applyFont="1" applyFill="1" applyAlignment="1">
      <alignment horizontal="left"/>
    </xf>
    <xf numFmtId="0" fontId="24" fillId="0" borderId="43" xfId="0" applyFont="1" applyBorder="1" applyAlignment="1">
      <alignment vertical="center" wrapText="1"/>
    </xf>
    <xf numFmtId="0" fontId="18" fillId="0" borderId="0" xfId="0" applyFont="1" applyAlignment="1">
      <alignment horizontal="left" vertical="center" wrapText="1"/>
    </xf>
    <xf numFmtId="14" fontId="18" fillId="0" borderId="0" xfId="0" applyNumberFormat="1" applyFont="1" applyAlignment="1">
      <alignment horizontal="left" vertical="center" wrapText="1"/>
    </xf>
    <xf numFmtId="0" fontId="0" fillId="0" borderId="0" xfId="0"/>
    <xf numFmtId="0" fontId="1" fillId="0" borderId="0" xfId="0" applyFont="1" applyAlignment="1">
      <alignment vertical="center" wrapText="1"/>
    </xf>
    <xf numFmtId="0" fontId="34" fillId="0" borderId="0" xfId="0" applyFont="1"/>
    <xf numFmtId="0" fontId="0" fillId="0" borderId="44" xfId="0" applyBorder="1" applyAlignment="1">
      <alignment horizontal="center" vertical="center"/>
    </xf>
    <xf numFmtId="0" fontId="0" fillId="0" borderId="44" xfId="0" applyBorder="1" applyAlignment="1">
      <alignment vertical="center"/>
    </xf>
    <xf numFmtId="0" fontId="0" fillId="0" borderId="45" xfId="0" applyBorder="1" applyAlignment="1">
      <alignment horizontal="center" vertical="top"/>
    </xf>
    <xf numFmtId="0" fontId="35" fillId="0" borderId="45" xfId="0" applyFont="1" applyBorder="1" applyAlignment="1">
      <alignment vertical="top" wrapText="1"/>
    </xf>
    <xf numFmtId="0" fontId="0" fillId="0" borderId="45" xfId="0" applyBorder="1" applyAlignment="1">
      <alignment horizontal="center" vertical="center"/>
    </xf>
    <xf numFmtId="0" fontId="0" fillId="0" borderId="45" xfId="0" applyBorder="1" applyAlignment="1">
      <alignment vertical="top" wrapText="1"/>
    </xf>
    <xf numFmtId="0" fontId="0" fillId="0" borderId="4" xfId="0" applyBorder="1" applyAlignment="1">
      <alignment horizontal="center" vertical="top"/>
    </xf>
    <xf numFmtId="0" fontId="35" fillId="0" borderId="4" xfId="0" applyFont="1" applyBorder="1" applyAlignment="1">
      <alignment vertical="top" wrapText="1"/>
    </xf>
    <xf numFmtId="0" fontId="0" fillId="0" borderId="4" xfId="0" applyBorder="1" applyAlignment="1">
      <alignment horizontal="center" vertical="center"/>
    </xf>
    <xf numFmtId="0" fontId="0" fillId="0" borderId="4" xfId="0" applyBorder="1" applyAlignment="1">
      <alignment vertical="top" wrapText="1"/>
    </xf>
    <xf numFmtId="3" fontId="2" fillId="5" borderId="6" xfId="0" applyNumberFormat="1" applyFont="1" applyFill="1" applyBorder="1" applyAlignment="1">
      <alignment horizontal="right"/>
    </xf>
    <xf numFmtId="3" fontId="0" fillId="0" borderId="0" xfId="0" applyNumberFormat="1" applyFont="1" applyFill="1" applyAlignment="1">
      <alignment horizontal="right"/>
    </xf>
    <xf numFmtId="3" fontId="0" fillId="0" borderId="0" xfId="0" applyNumberFormat="1" applyFont="1" applyAlignment="1">
      <alignment horizontal="right"/>
    </xf>
    <xf numFmtId="2" fontId="2" fillId="5" borderId="0" xfId="0" applyNumberFormat="1" applyFont="1" applyFill="1" applyAlignment="1">
      <alignment horizontal="right"/>
    </xf>
    <xf numFmtId="0" fontId="18" fillId="0" borderId="0" xfId="0" applyFont="1" applyAlignment="1">
      <alignment vertical="top" wrapText="1"/>
    </xf>
    <xf numFmtId="0" fontId="18" fillId="0" borderId="0" xfId="0" applyFont="1" applyAlignment="1">
      <alignment horizontal="left" vertical="top" wrapText="1"/>
    </xf>
    <xf numFmtId="0" fontId="20" fillId="0" borderId="40" xfId="0" applyFont="1" applyFill="1" applyBorder="1" applyAlignment="1">
      <alignment horizontal="left" vertical="top" wrapText="1"/>
    </xf>
    <xf numFmtId="0" fontId="18" fillId="0" borderId="10" xfId="0" applyFont="1" applyFill="1" applyBorder="1" applyAlignment="1">
      <alignment vertical="center" wrapText="1"/>
    </xf>
    <xf numFmtId="0" fontId="0" fillId="0" borderId="10" xfId="0" applyFill="1" applyBorder="1"/>
    <xf numFmtId="0" fontId="18" fillId="0" borderId="23" xfId="0" applyFont="1" applyFill="1" applyBorder="1" applyAlignment="1">
      <alignment vertical="center" wrapText="1"/>
    </xf>
    <xf numFmtId="0" fontId="0" fillId="0" borderId="41" xfId="0" applyFill="1" applyBorder="1"/>
    <xf numFmtId="0" fontId="18" fillId="0" borderId="41" xfId="0" applyFont="1" applyFill="1" applyBorder="1" applyAlignment="1">
      <alignment vertical="center" wrapText="1"/>
    </xf>
    <xf numFmtId="0" fontId="25" fillId="0" borderId="41" xfId="0" applyFont="1" applyFill="1" applyBorder="1" applyAlignment="1">
      <alignment horizontal="left" vertical="center" wrapText="1" indent="5"/>
    </xf>
    <xf numFmtId="0" fontId="25" fillId="0" borderId="11" xfId="0" applyFont="1" applyFill="1" applyBorder="1" applyAlignment="1">
      <alignment horizontal="left" vertical="center" wrapText="1" indent="5"/>
    </xf>
    <xf numFmtId="0" fontId="0" fillId="0" borderId="11" xfId="0" applyFill="1" applyBorder="1"/>
    <xf numFmtId="0" fontId="22" fillId="0" borderId="10" xfId="0" applyFont="1" applyFill="1" applyBorder="1" applyAlignment="1">
      <alignment vertical="center" wrapText="1"/>
    </xf>
    <xf numFmtId="0" fontId="0" fillId="0" borderId="23" xfId="0" applyFill="1" applyBorder="1"/>
    <xf numFmtId="0" fontId="20" fillId="10" borderId="42" xfId="0" applyFont="1" applyFill="1" applyBorder="1" applyAlignment="1">
      <alignment horizontal="left" vertical="center" wrapText="1"/>
    </xf>
    <xf numFmtId="0" fontId="18" fillId="10" borderId="10" xfId="0" applyFont="1" applyFill="1" applyBorder="1" applyAlignment="1">
      <alignment vertical="center" wrapText="1"/>
    </xf>
    <xf numFmtId="0" fontId="13" fillId="13" borderId="0" xfId="0" applyFont="1" applyFill="1" applyAlignment="1">
      <alignment horizontal="left"/>
    </xf>
    <xf numFmtId="0" fontId="6" fillId="5" borderId="0" xfId="4" applyFont="1" applyFill="1" applyAlignment="1">
      <alignment horizontal="left"/>
    </xf>
    <xf numFmtId="0" fontId="13" fillId="5" borderId="0" xfId="4" applyFont="1" applyFill="1" applyAlignment="1">
      <alignment horizontal="left"/>
    </xf>
    <xf numFmtId="0" fontId="13" fillId="4" borderId="0" xfId="4" applyFont="1" applyFill="1" applyAlignment="1">
      <alignment horizontal="left"/>
    </xf>
    <xf numFmtId="0" fontId="6" fillId="5" borderId="0" xfId="0" applyFont="1" applyFill="1" applyAlignment="1">
      <alignment horizontal="left"/>
    </xf>
    <xf numFmtId="0" fontId="13" fillId="5" borderId="0" xfId="0" applyFont="1" applyFill="1" applyAlignment="1">
      <alignment horizontal="left"/>
    </xf>
    <xf numFmtId="0" fontId="6" fillId="0" borderId="0" xfId="0" applyFont="1" applyBorder="1" applyAlignment="1">
      <alignment horizontal="left" wrapText="1"/>
    </xf>
    <xf numFmtId="0" fontId="6" fillId="0" borderId="3" xfId="0" applyFont="1" applyFill="1" applyBorder="1" applyAlignment="1">
      <alignment horizontal="left" wrapText="1"/>
    </xf>
    <xf numFmtId="0" fontId="6" fillId="0" borderId="0" xfId="0" applyFont="1" applyAlignment="1">
      <alignment horizontal="left" wrapText="1"/>
    </xf>
    <xf numFmtId="0" fontId="6" fillId="0" borderId="7" xfId="0" applyFont="1" applyBorder="1" applyAlignment="1">
      <alignment horizontal="left" wrapText="1"/>
    </xf>
    <xf numFmtId="0" fontId="10" fillId="0" borderId="0" xfId="0" applyFont="1" applyBorder="1" applyAlignment="1">
      <alignment horizontal="left" wrapText="1"/>
    </xf>
    <xf numFmtId="0" fontId="10" fillId="0" borderId="0" xfId="0" applyFont="1" applyAlignment="1">
      <alignment horizontal="left" wrapText="1"/>
    </xf>
    <xf numFmtId="0" fontId="10" fillId="0" borderId="3" xfId="0" applyFont="1" applyFill="1" applyBorder="1" applyAlignment="1">
      <alignment horizontal="left" wrapText="1"/>
    </xf>
    <xf numFmtId="0" fontId="6" fillId="0" borderId="5" xfId="0" applyFont="1" applyFill="1" applyBorder="1" applyAlignment="1">
      <alignment horizontal="left" wrapText="1"/>
    </xf>
    <xf numFmtId="0" fontId="0" fillId="0" borderId="0" xfId="0"/>
  </cellXfs>
  <cellStyles count="5">
    <cellStyle name="Lien hypertexte" xfId="1" builtinId="8"/>
    <cellStyle name="Milliers" xfId="2" builtinId="3" customBuiltin="1"/>
    <cellStyle name="Normal" xfId="0" builtinId="0" customBuiltin="1"/>
    <cellStyle name="Standard 2" xfId="3"/>
    <cellStyle name="Standard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1</xdr:col>
      <xdr:colOff>1950720</xdr:colOff>
      <xdr:row>0</xdr:row>
      <xdr:rowOff>53340</xdr:rowOff>
    </xdr:from>
    <xdr:to>
      <xdr:col>1</xdr:col>
      <xdr:colOff>2781300</xdr:colOff>
      <xdr:row>4</xdr:row>
      <xdr:rowOff>152400</xdr:rowOff>
    </xdr:to>
    <xdr:pic>
      <xdr:nvPicPr>
        <xdr:cNvPr id="4131" name="Grafik 1" descr="Biofuels_Logo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16580" y="53340"/>
          <a:ext cx="830580" cy="8305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0</xdr:colOff>
          <xdr:row>90</xdr:row>
          <xdr:rowOff>0</xdr:rowOff>
        </xdr:from>
        <xdr:to>
          <xdr:col>3</xdr:col>
          <xdr:colOff>0</xdr:colOff>
          <xdr:row>92</xdr:row>
          <xdr:rowOff>0</xdr:rowOff>
        </xdr:to>
        <xdr:sp macro="" textlink="">
          <xdr:nvSpPr>
            <xdr:cNvPr id="1025" name="Object 1" hidden="1">
              <a:extLst>
                <a:ext uri="{63B3BB69-23CF-44E3-9099-C40C66FF867C}">
                  <a14:compatExt spid="_x0000_s102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45720</xdr:colOff>
          <xdr:row>11</xdr:row>
          <xdr:rowOff>175260</xdr:rowOff>
        </xdr:from>
        <xdr:to>
          <xdr:col>4</xdr:col>
          <xdr:colOff>594360</xdr:colOff>
          <xdr:row>13</xdr:row>
          <xdr:rowOff>30480</xdr:rowOff>
        </xdr:to>
        <xdr:sp macro="" textlink="">
          <xdr:nvSpPr>
            <xdr:cNvPr id="2049" name="Object 4" hidden="1">
              <a:extLst>
                <a:ext uri="{63B3BB69-23CF-44E3-9099-C40C66FF867C}">
                  <a14:compatExt spid="_x0000_s204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22860</xdr:colOff>
          <xdr:row>24</xdr:row>
          <xdr:rowOff>121920</xdr:rowOff>
        </xdr:from>
        <xdr:to>
          <xdr:col>3</xdr:col>
          <xdr:colOff>365760</xdr:colOff>
          <xdr:row>26</xdr:row>
          <xdr:rowOff>7620</xdr:rowOff>
        </xdr:to>
        <xdr:sp macro="" textlink="">
          <xdr:nvSpPr>
            <xdr:cNvPr id="2050" name="Object 5" hidden="1">
              <a:extLst>
                <a:ext uri="{63B3BB69-23CF-44E3-9099-C40C66FF867C}">
                  <a14:compatExt spid="_x0000_s205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mailto:ulrich@step-up.ch%20/%20041%20988%2025%2085" TargetMode="External"/></Relationships>
</file>

<file path=xl/worksheets/_rels/sheet10.xml.rels><?xml version="1.0" encoding="UTF-8" standalone="yes"?>
<Relationships xmlns="http://schemas.openxmlformats.org/package/2006/relationships"><Relationship Id="rId3" Type="http://schemas.openxmlformats.org/officeDocument/2006/relationships/oleObject" Target="../embeddings/oleObject2.bin"/><Relationship Id="rId2" Type="http://schemas.openxmlformats.org/officeDocument/2006/relationships/vmlDrawing" Target="../drawings/vmlDrawing2.vml"/><Relationship Id="rId1" Type="http://schemas.openxmlformats.org/officeDocument/2006/relationships/drawing" Target="../drawings/drawing3.xml"/><Relationship Id="rId6" Type="http://schemas.openxmlformats.org/officeDocument/2006/relationships/image" Target="../media/image4.emf"/><Relationship Id="rId5" Type="http://schemas.openxmlformats.org/officeDocument/2006/relationships/oleObject" Target="../embeddings/oleObject3.bin"/><Relationship Id="rId4" Type="http://schemas.openxmlformats.org/officeDocument/2006/relationships/image" Target="../media/image3.emf"/></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drawing" Target="../drawings/drawing2.xml"/><Relationship Id="rId4" Type="http://schemas.openxmlformats.org/officeDocument/2006/relationships/image" Target="../media/image2.w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B29"/>
  <sheetViews>
    <sheetView workbookViewId="0">
      <selection activeCell="B25" sqref="B25"/>
    </sheetView>
  </sheetViews>
  <sheetFormatPr baseColWidth="10" defaultRowHeight="14.4" x14ac:dyDescent="0.3"/>
  <cols>
    <col min="1" max="1" width="17" customWidth="1"/>
    <col min="2" max="2" width="69.88671875" customWidth="1"/>
    <col min="3" max="3" width="11.5546875" customWidth="1"/>
  </cols>
  <sheetData>
    <row r="8" spans="1:2" x14ac:dyDescent="0.3">
      <c r="B8" s="1" t="s">
        <v>295</v>
      </c>
    </row>
    <row r="10" spans="1:2" x14ac:dyDescent="0.3">
      <c r="A10" s="2" t="s">
        <v>0</v>
      </c>
      <c r="B10" s="2" t="s">
        <v>350</v>
      </c>
    </row>
    <row r="11" spans="1:2" x14ac:dyDescent="0.3">
      <c r="A11" s="3"/>
    </row>
    <row r="12" spans="1:2" x14ac:dyDescent="0.3">
      <c r="A12" s="304" t="s">
        <v>1</v>
      </c>
      <c r="B12" s="2" t="s">
        <v>2</v>
      </c>
    </row>
    <row r="13" spans="1:2" x14ac:dyDescent="0.3">
      <c r="A13" s="304"/>
      <c r="B13" s="2" t="s">
        <v>3</v>
      </c>
    </row>
    <row r="14" spans="1:2" x14ac:dyDescent="0.3">
      <c r="A14" s="304"/>
      <c r="B14" s="2" t="s">
        <v>4</v>
      </c>
    </row>
    <row r="15" spans="1:2" x14ac:dyDescent="0.3">
      <c r="A15" s="304"/>
      <c r="B15" s="2" t="s">
        <v>5</v>
      </c>
    </row>
    <row r="16" spans="1:2" x14ac:dyDescent="0.3">
      <c r="A16" s="304"/>
      <c r="B16" s="2" t="s">
        <v>6</v>
      </c>
    </row>
    <row r="18" spans="1:2" x14ac:dyDescent="0.3">
      <c r="A18" s="305" t="s">
        <v>7</v>
      </c>
      <c r="B18" s="2" t="s">
        <v>8</v>
      </c>
    </row>
    <row r="19" spans="1:2" x14ac:dyDescent="0.3">
      <c r="A19" s="305"/>
      <c r="B19" s="2" t="s">
        <v>9</v>
      </c>
    </row>
    <row r="21" spans="1:2" x14ac:dyDescent="0.3">
      <c r="A21" s="2" t="s">
        <v>10</v>
      </c>
      <c r="B21" s="2" t="s">
        <v>296</v>
      </c>
    </row>
    <row r="22" spans="1:2" s="275" customFormat="1" x14ac:dyDescent="0.3">
      <c r="A22" s="2" t="s">
        <v>351</v>
      </c>
      <c r="B22" s="285">
        <v>4</v>
      </c>
    </row>
    <row r="23" spans="1:2" s="275" customFormat="1" x14ac:dyDescent="0.3">
      <c r="A23" s="2" t="s">
        <v>352</v>
      </c>
      <c r="B23" s="286">
        <v>42327</v>
      </c>
    </row>
    <row r="25" spans="1:2" ht="162" customHeight="1" x14ac:dyDescent="0.3">
      <c r="A25" s="304" t="s">
        <v>11</v>
      </c>
      <c r="B25" s="2" t="s">
        <v>12</v>
      </c>
    </row>
    <row r="26" spans="1:2" ht="75.599999999999994" customHeight="1" x14ac:dyDescent="0.3">
      <c r="A26" s="304"/>
      <c r="B26" s="2" t="s">
        <v>13</v>
      </c>
    </row>
    <row r="27" spans="1:2" x14ac:dyDescent="0.3">
      <c r="A27" s="304"/>
      <c r="B27" s="4" t="s">
        <v>14</v>
      </c>
    </row>
    <row r="28" spans="1:2" ht="39.6" customHeight="1" x14ac:dyDescent="0.3">
      <c r="A28" s="304"/>
      <c r="B28" s="2" t="s">
        <v>15</v>
      </c>
    </row>
    <row r="29" spans="1:2" ht="27.6" x14ac:dyDescent="0.3">
      <c r="A29" s="304"/>
      <c r="B29" s="288" t="s">
        <v>361</v>
      </c>
    </row>
  </sheetData>
  <mergeCells count="3">
    <mergeCell ref="A12:A16"/>
    <mergeCell ref="A18:A19"/>
    <mergeCell ref="A25:A29"/>
  </mergeCells>
  <hyperlinks>
    <hyperlink ref="B19" r:id="rId1"/>
    <hyperlink ref="B26" location="_ftn2" display="Durch ein Programm, welches upstream Emissionsreduktionen erfasst (Bescheinigung auf der Stufe der Produktion resp. der steuerrechtlichen Inverkehrbringung), reduzieren sich die Transaktionskosten gegenüber Erfassung beim Verbraucher erheblich. Zusätzlich"/>
    <hyperlink ref="B28" location="_ftn3" display="·        Ersatz von Benzin durch erneuerbares Bioethanol. Aus Holzabfällen hergestelltes Bioethanol wird mit Benzin vermischt und in der ganzen Schweiz vermarktet. "/>
  </hyperlinks>
  <pageMargins left="0.70000000000000007" right="0.70000000000000007" top="0.78740157500000008" bottom="0.78740157500000008" header="0.30000000000000004" footer="0.30000000000000004"/>
  <pageSetup paperSize="0" fitToWidth="0" fitToHeight="0" orientation="portrait" horizontalDpi="0" verticalDpi="0" copie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3"/>
  <sheetViews>
    <sheetView topLeftCell="A13" workbookViewId="0">
      <selection activeCell="J29" sqref="J28:J29"/>
    </sheetView>
  </sheetViews>
  <sheetFormatPr baseColWidth="10" defaultRowHeight="14.4" x14ac:dyDescent="0.3"/>
  <cols>
    <col min="1" max="1" width="22.88671875" customWidth="1"/>
    <col min="2" max="2" width="16.33203125" customWidth="1"/>
    <col min="3" max="3" width="8.6640625" customWidth="1"/>
    <col min="4" max="4" width="12.33203125" customWidth="1"/>
    <col min="5" max="5" width="35.88671875" customWidth="1"/>
    <col min="6" max="6" width="16.6640625" customWidth="1"/>
    <col min="7" max="7" width="15.6640625" customWidth="1"/>
    <col min="8" max="8" width="14.6640625" customWidth="1"/>
    <col min="9" max="9" width="11.5546875" customWidth="1"/>
  </cols>
  <sheetData>
    <row r="1" spans="1:8" ht="15" thickBot="1" x14ac:dyDescent="0.35">
      <c r="A1" s="81" t="s">
        <v>213</v>
      </c>
    </row>
    <row r="2" spans="1:8" ht="15" thickBot="1" x14ac:dyDescent="0.35">
      <c r="C2" t="s">
        <v>214</v>
      </c>
      <c r="F2" s="82"/>
      <c r="G2" s="83" t="s">
        <v>215</v>
      </c>
      <c r="H2" s="84" t="s">
        <v>158</v>
      </c>
    </row>
    <row r="3" spans="1:8" ht="36" customHeight="1" thickBot="1" x14ac:dyDescent="0.35">
      <c r="A3" s="85" t="s">
        <v>216</v>
      </c>
      <c r="B3" s="86" t="s">
        <v>217</v>
      </c>
      <c r="C3" s="87" t="s">
        <v>218</v>
      </c>
      <c r="D3" s="88"/>
      <c r="E3" s="88"/>
      <c r="F3" s="89"/>
      <c r="G3" s="90" t="s">
        <v>379</v>
      </c>
      <c r="H3" s="90" t="s">
        <v>379</v>
      </c>
    </row>
    <row r="4" spans="1:8" ht="27.6" x14ac:dyDescent="0.3">
      <c r="A4" s="91" t="s">
        <v>219</v>
      </c>
      <c r="B4" s="92" t="s">
        <v>217</v>
      </c>
      <c r="C4" s="93" t="s">
        <v>218</v>
      </c>
      <c r="D4" s="94"/>
      <c r="E4" s="95"/>
      <c r="F4" s="96"/>
      <c r="G4" s="90" t="s">
        <v>379</v>
      </c>
      <c r="H4" s="90" t="s">
        <v>379</v>
      </c>
    </row>
    <row r="5" spans="1:8" ht="22.95" customHeight="1" thickBot="1" x14ac:dyDescent="0.35">
      <c r="A5" s="91" t="s">
        <v>220</v>
      </c>
      <c r="B5" s="92" t="s">
        <v>217</v>
      </c>
      <c r="C5" s="93" t="s">
        <v>221</v>
      </c>
      <c r="D5" s="94"/>
      <c r="E5" s="95"/>
      <c r="F5" s="96"/>
      <c r="G5" s="90">
        <v>0</v>
      </c>
      <c r="H5" s="90">
        <f>SUM(F5:G5)</f>
        <v>0</v>
      </c>
    </row>
    <row r="6" spans="1:8" ht="22.95" customHeight="1" thickBot="1" x14ac:dyDescent="0.35">
      <c r="A6" s="91" t="s">
        <v>211</v>
      </c>
      <c r="B6" s="92"/>
      <c r="C6" s="93" t="s">
        <v>222</v>
      </c>
      <c r="D6" s="94"/>
      <c r="E6" s="95"/>
      <c r="F6" s="96"/>
      <c r="G6" s="90" t="s">
        <v>223</v>
      </c>
      <c r="H6" s="90" t="s">
        <v>223</v>
      </c>
    </row>
    <row r="7" spans="1:8" ht="23.4" customHeight="1" thickBot="1" x14ac:dyDescent="0.35">
      <c r="A7" s="97" t="s">
        <v>224</v>
      </c>
      <c r="B7" s="92" t="s">
        <v>217</v>
      </c>
      <c r="C7" s="93" t="s">
        <v>267</v>
      </c>
      <c r="D7" s="94"/>
      <c r="E7" s="95"/>
      <c r="F7" s="96"/>
      <c r="G7" s="90" t="s">
        <v>379</v>
      </c>
      <c r="H7" s="90" t="s">
        <v>379</v>
      </c>
    </row>
    <row r="9" spans="1:8" x14ac:dyDescent="0.3">
      <c r="A9" s="98" t="s">
        <v>225</v>
      </c>
    </row>
    <row r="11" spans="1:8" x14ac:dyDescent="0.3">
      <c r="A11" s="3" t="s">
        <v>226</v>
      </c>
    </row>
    <row r="12" spans="1:8" x14ac:dyDescent="0.3">
      <c r="A12" s="3"/>
    </row>
    <row r="13" spans="1:8" x14ac:dyDescent="0.3">
      <c r="A13" s="99"/>
    </row>
    <row r="14" spans="1:8" x14ac:dyDescent="0.3">
      <c r="A14" s="100"/>
    </row>
    <row r="15" spans="1:8" x14ac:dyDescent="0.3">
      <c r="A15" s="100" t="s">
        <v>227</v>
      </c>
      <c r="F15" s="33"/>
      <c r="G15" s="101" t="s">
        <v>228</v>
      </c>
    </row>
    <row r="16" spans="1:8" ht="16.2" x14ac:dyDescent="0.3">
      <c r="A16" s="3" t="s">
        <v>229</v>
      </c>
      <c r="B16" s="3" t="s">
        <v>230</v>
      </c>
      <c r="F16" s="102"/>
      <c r="G16" s="103" t="s">
        <v>379</v>
      </c>
    </row>
    <row r="17" spans="1:7" ht="16.2" x14ac:dyDescent="0.3">
      <c r="A17" s="3" t="s">
        <v>231</v>
      </c>
      <c r="B17" s="3" t="s">
        <v>232</v>
      </c>
      <c r="F17" s="102"/>
      <c r="G17" s="103" t="s">
        <v>379</v>
      </c>
    </row>
    <row r="18" spans="1:7" ht="16.2" x14ac:dyDescent="0.3">
      <c r="A18" s="3" t="s">
        <v>233</v>
      </c>
      <c r="B18" s="3" t="s">
        <v>234</v>
      </c>
      <c r="F18" s="102"/>
      <c r="G18" s="103" t="s">
        <v>379</v>
      </c>
    </row>
    <row r="19" spans="1:7" ht="16.2" x14ac:dyDescent="0.3">
      <c r="A19" s="3" t="s">
        <v>235</v>
      </c>
      <c r="B19" s="3" t="s">
        <v>236</v>
      </c>
      <c r="F19" s="28"/>
      <c r="G19" s="27">
        <v>1.0000000000000001E-5</v>
      </c>
    </row>
    <row r="20" spans="1:7" ht="16.2" x14ac:dyDescent="0.3">
      <c r="A20" s="3" t="s">
        <v>237</v>
      </c>
      <c r="B20" s="3" t="s">
        <v>238</v>
      </c>
      <c r="F20" s="36"/>
      <c r="G20" s="104" t="str">
        <f>G22</f>
        <v>geschwärzt</v>
      </c>
    </row>
    <row r="21" spans="1:7" ht="16.2" x14ac:dyDescent="0.3">
      <c r="A21" s="3" t="s">
        <v>239</v>
      </c>
      <c r="B21" s="3" t="s">
        <v>240</v>
      </c>
      <c r="F21" s="28"/>
      <c r="G21" s="27">
        <v>336</v>
      </c>
    </row>
    <row r="22" spans="1:7" ht="16.2" x14ac:dyDescent="0.35">
      <c r="A22" s="59" t="s">
        <v>241</v>
      </c>
      <c r="B22" s="59" t="s">
        <v>242</v>
      </c>
      <c r="F22" s="28"/>
      <c r="G22" s="104" t="str">
        <f>Werte!C4</f>
        <v>geschwärzt</v>
      </c>
    </row>
    <row r="23" spans="1:7" x14ac:dyDescent="0.3">
      <c r="A23" s="3"/>
      <c r="F23" s="28"/>
    </row>
    <row r="24" spans="1:7" x14ac:dyDescent="0.3">
      <c r="A24" s="3" t="s">
        <v>243</v>
      </c>
      <c r="F24" s="28"/>
    </row>
    <row r="25" spans="1:7" x14ac:dyDescent="0.3">
      <c r="A25" s="100"/>
      <c r="F25" s="28"/>
    </row>
    <row r="26" spans="1:7" x14ac:dyDescent="0.3">
      <c r="F26" s="28"/>
    </row>
    <row r="27" spans="1:7" x14ac:dyDescent="0.3">
      <c r="A27" s="3"/>
      <c r="B27" s="3"/>
      <c r="F27" s="33"/>
      <c r="G27" s="101" t="s">
        <v>228</v>
      </c>
    </row>
    <row r="28" spans="1:7" ht="16.2" x14ac:dyDescent="0.3">
      <c r="A28" s="3" t="s">
        <v>244</v>
      </c>
      <c r="B28" s="3" t="s">
        <v>245</v>
      </c>
      <c r="F28" s="102"/>
      <c r="G28" s="103" t="s">
        <v>379</v>
      </c>
    </row>
    <row r="29" spans="1:7" ht="16.2" x14ac:dyDescent="0.3">
      <c r="A29" s="3" t="s">
        <v>246</v>
      </c>
      <c r="B29" s="3" t="s">
        <v>247</v>
      </c>
      <c r="F29" s="28"/>
      <c r="G29" s="27">
        <f>Basisdaten!D4</f>
        <v>2630</v>
      </c>
    </row>
    <row r="30" spans="1:7" ht="16.2" x14ac:dyDescent="0.3">
      <c r="A30" s="3" t="s">
        <v>248</v>
      </c>
      <c r="B30" s="3" t="s">
        <v>249</v>
      </c>
      <c r="F30" s="36"/>
      <c r="G30" s="104" t="str">
        <f>G22</f>
        <v>geschwärzt</v>
      </c>
    </row>
    <row r="31" spans="1:7" ht="16.2" x14ac:dyDescent="0.3">
      <c r="A31" s="3" t="s">
        <v>250</v>
      </c>
      <c r="B31" s="3" t="s">
        <v>251</v>
      </c>
      <c r="F31" s="28"/>
      <c r="G31" s="27">
        <f>Basisdaten!D5</f>
        <v>0.90900000000000003</v>
      </c>
    </row>
    <row r="32" spans="1:7" x14ac:dyDescent="0.3">
      <c r="A32" s="99"/>
    </row>
    <row r="33" spans="1:6" x14ac:dyDescent="0.3">
      <c r="A33" s="100"/>
    </row>
    <row r="34" spans="1:6" x14ac:dyDescent="0.3">
      <c r="A34" s="100"/>
    </row>
    <row r="35" spans="1:6" x14ac:dyDescent="0.3">
      <c r="A35" s="3"/>
      <c r="B35" s="3"/>
      <c r="F35" s="105"/>
    </row>
    <row r="36" spans="1:6" x14ac:dyDescent="0.3">
      <c r="A36" s="3"/>
      <c r="B36" s="3"/>
    </row>
    <row r="37" spans="1:6" x14ac:dyDescent="0.3">
      <c r="A37" s="3"/>
      <c r="B37" s="3"/>
    </row>
    <row r="38" spans="1:6" x14ac:dyDescent="0.3">
      <c r="A38" s="3"/>
      <c r="B38" s="3"/>
    </row>
    <row r="39" spans="1:6" x14ac:dyDescent="0.3">
      <c r="A39" s="3"/>
    </row>
    <row r="40" spans="1:6" x14ac:dyDescent="0.3">
      <c r="A40" s="3"/>
    </row>
    <row r="41" spans="1:6" x14ac:dyDescent="0.3">
      <c r="A41" s="106"/>
    </row>
    <row r="42" spans="1:6" x14ac:dyDescent="0.3">
      <c r="A42" s="106"/>
    </row>
    <row r="43" spans="1:6" x14ac:dyDescent="0.3">
      <c r="A43" s="3"/>
    </row>
  </sheetData>
  <pageMargins left="0.70000000000000007" right="0.70000000000000007" top="0.78740157500000008" bottom="0.78740157500000008" header="0.30000000000000004" footer="0.30000000000000004"/>
  <pageSetup paperSize="0" fitToWidth="0" fitToHeight="0" orientation="portrait" horizontalDpi="0" verticalDpi="0" copies="0"/>
  <drawing r:id="rId1"/>
  <legacyDrawing r:id="rId2"/>
  <oleObjects>
    <mc:AlternateContent xmlns:mc="http://schemas.openxmlformats.org/markup-compatibility/2006">
      <mc:Choice Requires="x14">
        <oleObject progId="Equation.3" shapeId="2049" r:id="rId3">
          <objectPr defaultSize="0" r:id="rId4">
            <anchor moveWithCells="1" sizeWithCells="1">
              <from>
                <xdr:col>0</xdr:col>
                <xdr:colOff>45720</xdr:colOff>
                <xdr:row>11</xdr:row>
                <xdr:rowOff>175260</xdr:rowOff>
              </from>
              <to>
                <xdr:col>4</xdr:col>
                <xdr:colOff>594360</xdr:colOff>
                <xdr:row>13</xdr:row>
                <xdr:rowOff>30480</xdr:rowOff>
              </to>
            </anchor>
          </objectPr>
        </oleObject>
      </mc:Choice>
      <mc:Fallback>
        <oleObject progId="Equation.3" shapeId="2049" r:id="rId3"/>
      </mc:Fallback>
    </mc:AlternateContent>
    <mc:AlternateContent xmlns:mc="http://schemas.openxmlformats.org/markup-compatibility/2006">
      <mc:Choice Requires="x14">
        <oleObject progId="Equation.3" shapeId="2050" r:id="rId5">
          <objectPr defaultSize="0" r:id="rId6">
            <anchor moveWithCells="1" sizeWithCells="1">
              <from>
                <xdr:col>0</xdr:col>
                <xdr:colOff>22860</xdr:colOff>
                <xdr:row>24</xdr:row>
                <xdr:rowOff>121920</xdr:rowOff>
              </from>
              <to>
                <xdr:col>3</xdr:col>
                <xdr:colOff>365760</xdr:colOff>
                <xdr:row>26</xdr:row>
                <xdr:rowOff>7620</xdr:rowOff>
              </to>
            </anchor>
          </objectPr>
        </oleObject>
      </mc:Choice>
      <mc:Fallback>
        <oleObject progId="Equation.3" shapeId="2050" r:id="rId5"/>
      </mc:Fallback>
    </mc:AlternateContent>
  </oleObjec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workbookViewId="0">
      <selection activeCell="B12" sqref="B12"/>
    </sheetView>
  </sheetViews>
  <sheetFormatPr baseColWidth="10" defaultRowHeight="14.4" x14ac:dyDescent="0.3"/>
  <cols>
    <col min="1" max="1" width="11.5546875" customWidth="1"/>
    <col min="2" max="2" width="30.33203125" customWidth="1"/>
    <col min="3" max="4" width="11.5546875" customWidth="1"/>
    <col min="5" max="5" width="35.33203125" customWidth="1"/>
    <col min="6" max="6" width="11.5546875" customWidth="1"/>
  </cols>
  <sheetData>
    <row r="1" spans="1:5" ht="15" thickBot="1" x14ac:dyDescent="0.35"/>
    <row r="2" spans="1:5" ht="15.6" thickTop="1" thickBot="1" x14ac:dyDescent="0.35">
      <c r="A2" s="107" t="s">
        <v>48</v>
      </c>
      <c r="B2" s="108" t="s">
        <v>196</v>
      </c>
      <c r="C2" s="109" t="s">
        <v>52</v>
      </c>
      <c r="D2" s="109" t="s">
        <v>180</v>
      </c>
      <c r="E2" s="110" t="s">
        <v>252</v>
      </c>
    </row>
    <row r="3" spans="1:5" ht="55.2" customHeight="1" thickBot="1" x14ac:dyDescent="0.35">
      <c r="A3" s="111" t="s">
        <v>253</v>
      </c>
      <c r="B3" s="112" t="s">
        <v>254</v>
      </c>
      <c r="C3" s="113" t="s">
        <v>255</v>
      </c>
      <c r="D3" s="113">
        <v>336</v>
      </c>
      <c r="E3" s="114" t="s">
        <v>256</v>
      </c>
    </row>
    <row r="4" spans="1:5" ht="49.2" customHeight="1" thickBot="1" x14ac:dyDescent="0.35">
      <c r="A4" s="111" t="s">
        <v>257</v>
      </c>
      <c r="B4" s="284" t="s">
        <v>258</v>
      </c>
      <c r="C4" s="113" t="s">
        <v>255</v>
      </c>
      <c r="D4" s="113">
        <v>2630</v>
      </c>
      <c r="E4" s="114" t="s">
        <v>259</v>
      </c>
    </row>
    <row r="5" spans="1:5" ht="55.2" customHeight="1" thickTop="1" thickBot="1" x14ac:dyDescent="0.35">
      <c r="A5" s="116" t="s">
        <v>261</v>
      </c>
      <c r="B5" s="115" t="s">
        <v>262</v>
      </c>
      <c r="C5" s="117" t="s">
        <v>260</v>
      </c>
      <c r="D5" s="117">
        <v>0.90900000000000003</v>
      </c>
      <c r="E5" s="118" t="s">
        <v>263</v>
      </c>
    </row>
    <row r="6" spans="1:5" ht="15" thickTop="1" x14ac:dyDescent="0.3"/>
    <row r="7" spans="1:5" x14ac:dyDescent="0.3">
      <c r="A7" s="26"/>
    </row>
    <row r="8" spans="1:5" x14ac:dyDescent="0.3">
      <c r="A8" s="26"/>
    </row>
  </sheetData>
  <pageMargins left="0.70000000000000007" right="0.70000000000000007" top="0.78740157500000008" bottom="0.78740157500000008" header="0.30000000000000004" footer="0.3000000000000000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tabSelected="1" workbookViewId="0">
      <selection activeCell="B2" sqref="B2"/>
    </sheetView>
  </sheetViews>
  <sheetFormatPr baseColWidth="10" defaultColWidth="11.5546875" defaultRowHeight="13.8" x14ac:dyDescent="0.25"/>
  <cols>
    <col min="1" max="1" width="38.44140625" style="119" customWidth="1"/>
    <col min="2" max="2" width="69" style="119" customWidth="1"/>
    <col min="3" max="16384" width="11.5546875" style="119"/>
  </cols>
  <sheetData>
    <row r="1" spans="1:3" ht="19.95" customHeight="1" x14ac:dyDescent="0.3">
      <c r="A1" s="205" t="s">
        <v>264</v>
      </c>
      <c r="B1" s="206"/>
    </row>
    <row r="2" spans="1:3" ht="21.6" customHeight="1" x14ac:dyDescent="0.25">
      <c r="A2" s="207" t="s">
        <v>16</v>
      </c>
      <c r="B2" s="208" t="s">
        <v>332</v>
      </c>
      <c r="C2" s="131"/>
    </row>
    <row r="3" spans="1:3" ht="21.6" customHeight="1" x14ac:dyDescent="0.25">
      <c r="A3" s="207" t="s">
        <v>17</v>
      </c>
      <c r="B3" s="209" t="s">
        <v>333</v>
      </c>
      <c r="C3" s="131"/>
    </row>
    <row r="4" spans="1:3" ht="21.6" customHeight="1" x14ac:dyDescent="0.25">
      <c r="A4" s="207" t="s">
        <v>71</v>
      </c>
      <c r="B4" s="209" t="s">
        <v>334</v>
      </c>
      <c r="C4" s="131"/>
    </row>
    <row r="5" spans="1:3" ht="21.6" customHeight="1" x14ac:dyDescent="0.25">
      <c r="A5" s="207" t="s">
        <v>18</v>
      </c>
      <c r="B5" s="209" t="s">
        <v>19</v>
      </c>
      <c r="C5" s="131"/>
    </row>
    <row r="6" spans="1:3" ht="25.95" customHeight="1" x14ac:dyDescent="0.3">
      <c r="A6" s="207" t="s">
        <v>20</v>
      </c>
      <c r="B6" s="209" t="s">
        <v>357</v>
      </c>
      <c r="C6" s="157"/>
    </row>
    <row r="7" spans="1:3" ht="21.6" customHeight="1" x14ac:dyDescent="0.25">
      <c r="A7" s="207" t="s">
        <v>21</v>
      </c>
      <c r="B7" s="208" t="s">
        <v>336</v>
      </c>
      <c r="C7" s="131"/>
    </row>
    <row r="8" spans="1:3" ht="21.6" customHeight="1" x14ac:dyDescent="0.25">
      <c r="A8" s="207" t="s">
        <v>291</v>
      </c>
      <c r="B8" s="208">
        <v>255007</v>
      </c>
    </row>
    <row r="9" spans="1:3" ht="21.6" customHeight="1" x14ac:dyDescent="0.25">
      <c r="A9" s="207" t="s">
        <v>22</v>
      </c>
      <c r="B9" s="209" t="s">
        <v>23</v>
      </c>
    </row>
    <row r="10" spans="1:3" ht="21.6" customHeight="1" x14ac:dyDescent="0.25">
      <c r="A10" s="210" t="s">
        <v>24</v>
      </c>
      <c r="B10" s="211" t="s">
        <v>25</v>
      </c>
    </row>
    <row r="11" spans="1:3" ht="30.6" customHeight="1" x14ac:dyDescent="0.25">
      <c r="A11" s="207" t="s">
        <v>26</v>
      </c>
      <c r="B11" s="211">
        <v>41640</v>
      </c>
    </row>
    <row r="12" spans="1:3" ht="30" customHeight="1" x14ac:dyDescent="0.25">
      <c r="A12" s="207" t="s">
        <v>27</v>
      </c>
      <c r="B12" s="211">
        <v>41640</v>
      </c>
    </row>
    <row r="13" spans="1:3" ht="21.6" customHeight="1" x14ac:dyDescent="0.25">
      <c r="A13" s="210" t="s">
        <v>28</v>
      </c>
      <c r="B13" s="211">
        <v>41640</v>
      </c>
    </row>
    <row r="14" spans="1:3" ht="21.6" customHeight="1" x14ac:dyDescent="0.25">
      <c r="A14" s="210" t="s">
        <v>29</v>
      </c>
      <c r="B14" s="211">
        <v>42004</v>
      </c>
    </row>
    <row r="15" spans="1:3" ht="21.6" customHeight="1" x14ac:dyDescent="0.25">
      <c r="A15" s="212" t="s">
        <v>30</v>
      </c>
      <c r="B15" s="211" t="s">
        <v>335</v>
      </c>
    </row>
    <row r="16" spans="1:3" ht="28.8" x14ac:dyDescent="0.3">
      <c r="A16" s="213" t="s">
        <v>31</v>
      </c>
      <c r="B16" s="217" t="s">
        <v>380</v>
      </c>
    </row>
    <row r="17" spans="1:2" ht="31.2" customHeight="1" x14ac:dyDescent="0.3">
      <c r="A17" s="215" t="s">
        <v>32</v>
      </c>
      <c r="B17" s="214" t="s">
        <v>34</v>
      </c>
    </row>
    <row r="18" spans="1:2" ht="42" customHeight="1" x14ac:dyDescent="0.3">
      <c r="A18" s="213" t="s">
        <v>33</v>
      </c>
      <c r="B18" s="214" t="s">
        <v>34</v>
      </c>
    </row>
    <row r="19" spans="1:2" ht="43.2" x14ac:dyDescent="0.3">
      <c r="A19" s="213" t="s">
        <v>35</v>
      </c>
      <c r="B19" s="214" t="s">
        <v>337</v>
      </c>
    </row>
    <row r="20" spans="1:2" ht="14.4" x14ac:dyDescent="0.3">
      <c r="A20" s="213" t="s">
        <v>36</v>
      </c>
      <c r="B20" s="216" t="s">
        <v>37</v>
      </c>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workbookViewId="0">
      <selection activeCell="B9" sqref="B9:B15"/>
    </sheetView>
  </sheetViews>
  <sheetFormatPr baseColWidth="10" defaultRowHeight="14.4" x14ac:dyDescent="0.3"/>
  <cols>
    <col min="2" max="2" width="83" customWidth="1"/>
    <col min="4" max="4" width="49.6640625" customWidth="1"/>
  </cols>
  <sheetData>
    <row r="1" spans="1:4" ht="21" x14ac:dyDescent="0.4">
      <c r="A1" s="289" t="s">
        <v>362</v>
      </c>
      <c r="B1" s="289"/>
      <c r="C1" s="287"/>
      <c r="D1" s="287"/>
    </row>
    <row r="2" spans="1:4" x14ac:dyDescent="0.3">
      <c r="A2" s="287"/>
      <c r="B2" s="287"/>
      <c r="C2" s="287"/>
      <c r="D2" s="287"/>
    </row>
    <row r="3" spans="1:4" ht="15" thickBot="1" x14ac:dyDescent="0.35">
      <c r="A3" s="290" t="s">
        <v>363</v>
      </c>
      <c r="B3" s="291" t="s">
        <v>364</v>
      </c>
      <c r="C3" s="290" t="s">
        <v>365</v>
      </c>
      <c r="D3" s="291" t="s">
        <v>181</v>
      </c>
    </row>
    <row r="4" spans="1:4" ht="72" x14ac:dyDescent="0.3">
      <c r="A4" s="292">
        <v>1</v>
      </c>
      <c r="B4" s="293" t="s">
        <v>366</v>
      </c>
      <c r="C4" s="294" t="s">
        <v>23</v>
      </c>
      <c r="D4" s="295" t="s">
        <v>377</v>
      </c>
    </row>
    <row r="5" spans="1:4" ht="72" x14ac:dyDescent="0.3">
      <c r="A5" s="296">
        <v>2</v>
      </c>
      <c r="B5" s="297" t="s">
        <v>367</v>
      </c>
      <c r="C5" s="298" t="s">
        <v>23</v>
      </c>
      <c r="D5" s="299" t="s">
        <v>368</v>
      </c>
    </row>
    <row r="6" spans="1:4" ht="57.6" x14ac:dyDescent="0.3">
      <c r="A6" s="296">
        <v>3</v>
      </c>
      <c r="B6" s="297" t="s">
        <v>369</v>
      </c>
      <c r="C6" s="298" t="s">
        <v>23</v>
      </c>
      <c r="D6" s="299" t="s">
        <v>370</v>
      </c>
    </row>
    <row r="7" spans="1:4" ht="57.6" x14ac:dyDescent="0.3">
      <c r="A7" s="296">
        <v>4</v>
      </c>
      <c r="B7" s="297" t="s">
        <v>371</v>
      </c>
      <c r="C7" s="298" t="s">
        <v>23</v>
      </c>
      <c r="D7" s="299" t="s">
        <v>372</v>
      </c>
    </row>
    <row r="8" spans="1:4" ht="28.8" x14ac:dyDescent="0.3">
      <c r="A8" s="296">
        <v>5</v>
      </c>
      <c r="B8" s="297" t="s">
        <v>373</v>
      </c>
      <c r="C8" s="298" t="s">
        <v>23</v>
      </c>
      <c r="D8" s="299" t="s">
        <v>374</v>
      </c>
    </row>
    <row r="9" spans="1:4" ht="94.5" customHeight="1" x14ac:dyDescent="0.3">
      <c r="A9" s="296">
        <v>6</v>
      </c>
      <c r="B9" s="297" t="s">
        <v>375</v>
      </c>
      <c r="C9" s="298" t="s">
        <v>23</v>
      </c>
      <c r="D9" s="299" t="s">
        <v>376</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topLeftCell="A10" workbookViewId="0">
      <selection activeCell="G37" sqref="G37"/>
    </sheetView>
  </sheetViews>
  <sheetFormatPr baseColWidth="10" defaultRowHeight="14.4" x14ac:dyDescent="0.3"/>
  <cols>
    <col min="1" max="1" width="38.33203125" customWidth="1"/>
    <col min="2" max="2" width="51.5546875" customWidth="1"/>
    <col min="3" max="3" width="17.6640625" customWidth="1"/>
    <col min="5" max="5" width="15.44140625" customWidth="1"/>
    <col min="6" max="6" width="15.6640625" customWidth="1"/>
    <col min="7" max="7" width="14.33203125" customWidth="1"/>
    <col min="8" max="8" width="14.109375" customWidth="1"/>
  </cols>
  <sheetData>
    <row r="1" spans="1:6" ht="19.2" customHeight="1" x14ac:dyDescent="0.3">
      <c r="A1" s="306" t="s">
        <v>38</v>
      </c>
      <c r="B1" s="306"/>
      <c r="C1" s="139" t="s">
        <v>252</v>
      </c>
      <c r="D1" s="130"/>
      <c r="E1" s="130"/>
      <c r="F1" s="130"/>
    </row>
    <row r="2" spans="1:6" ht="15" thickBot="1" x14ac:dyDescent="0.35">
      <c r="A2" s="140" t="s">
        <v>39</v>
      </c>
      <c r="B2" s="141"/>
      <c r="C2" s="6"/>
      <c r="D2" s="6"/>
      <c r="E2" s="6"/>
      <c r="F2" s="6"/>
    </row>
    <row r="3" spans="1:6" ht="15" thickBot="1" x14ac:dyDescent="0.35">
      <c r="A3" s="10" t="s">
        <v>268</v>
      </c>
      <c r="B3" s="142">
        <f>F31</f>
        <v>0</v>
      </c>
      <c r="C3" s="130" t="s">
        <v>269</v>
      </c>
      <c r="D3" s="130"/>
      <c r="E3" s="130"/>
      <c r="F3" s="130"/>
    </row>
    <row r="4" spans="1:6" ht="15" thickBot="1" x14ac:dyDescent="0.35">
      <c r="A4" s="10" t="s">
        <v>341</v>
      </c>
      <c r="B4" s="142">
        <v>6400000</v>
      </c>
      <c r="C4" s="130" t="s">
        <v>342</v>
      </c>
      <c r="D4" s="130"/>
      <c r="E4" s="130"/>
      <c r="F4" s="130"/>
    </row>
    <row r="5" spans="1:6" ht="15" thickBot="1" x14ac:dyDescent="0.35">
      <c r="A5" s="10" t="s">
        <v>270</v>
      </c>
      <c r="B5" s="142">
        <v>15200000</v>
      </c>
      <c r="C5" s="273" t="s">
        <v>342</v>
      </c>
      <c r="D5" s="130"/>
      <c r="E5" s="130"/>
      <c r="F5" s="130"/>
    </row>
    <row r="6" spans="1:6" ht="15" thickBot="1" x14ac:dyDescent="0.35">
      <c r="A6" s="10" t="s">
        <v>271</v>
      </c>
      <c r="B6" s="142">
        <f>SUM(B4:B5)</f>
        <v>21600000</v>
      </c>
      <c r="C6" s="130" t="s">
        <v>272</v>
      </c>
      <c r="D6" s="130"/>
      <c r="E6" s="130"/>
      <c r="F6" s="130"/>
    </row>
    <row r="7" spans="1:6" ht="15" thickBot="1" x14ac:dyDescent="0.35">
      <c r="A7" s="10" t="s">
        <v>40</v>
      </c>
      <c r="B7" s="142">
        <f>B6-B3</f>
        <v>21600000</v>
      </c>
      <c r="C7" s="130"/>
      <c r="D7" s="130"/>
      <c r="E7" s="130"/>
      <c r="F7" s="130"/>
    </row>
    <row r="8" spans="1:6" ht="42" thickBot="1" x14ac:dyDescent="0.35">
      <c r="A8" s="10" t="s">
        <v>41</v>
      </c>
      <c r="B8" s="143" t="s">
        <v>273</v>
      </c>
      <c r="C8" s="130"/>
      <c r="D8" s="130"/>
      <c r="E8" s="130"/>
      <c r="F8" s="130"/>
    </row>
    <row r="9" spans="1:6" x14ac:dyDescent="0.3">
      <c r="A9" s="74"/>
      <c r="B9" s="8"/>
      <c r="C9" s="130"/>
      <c r="D9" s="130"/>
      <c r="E9" s="130"/>
      <c r="F9" s="130"/>
    </row>
    <row r="10" spans="1:6" ht="15" thickBot="1" x14ac:dyDescent="0.35">
      <c r="A10" s="9" t="s">
        <v>42</v>
      </c>
      <c r="B10" s="144"/>
      <c r="C10" s="130"/>
      <c r="D10" s="130"/>
      <c r="E10" s="130"/>
      <c r="F10" s="130"/>
    </row>
    <row r="11" spans="1:6" ht="28.2" thickBot="1" x14ac:dyDescent="0.35">
      <c r="A11" s="151" t="s">
        <v>274</v>
      </c>
      <c r="B11" s="156" t="s">
        <v>343</v>
      </c>
      <c r="C11" s="130"/>
      <c r="D11" s="130"/>
      <c r="E11" s="130"/>
      <c r="F11" s="130"/>
    </row>
    <row r="12" spans="1:6" ht="28.2" thickBot="1" x14ac:dyDescent="0.35">
      <c r="A12" s="151" t="s">
        <v>344</v>
      </c>
      <c r="B12" s="152" t="s">
        <v>223</v>
      </c>
      <c r="C12" s="130"/>
      <c r="D12" s="130"/>
      <c r="E12" s="130"/>
      <c r="F12" s="130"/>
    </row>
    <row r="13" spans="1:6" ht="15" thickBot="1" x14ac:dyDescent="0.35">
      <c r="A13" s="155"/>
      <c r="B13" s="156"/>
      <c r="C13" s="130"/>
      <c r="D13" s="130"/>
      <c r="E13" s="130"/>
      <c r="F13" s="130"/>
    </row>
    <row r="14" spans="1:6" ht="15" thickBot="1" x14ac:dyDescent="0.35">
      <c r="A14" s="11" t="s">
        <v>43</v>
      </c>
      <c r="B14" s="12"/>
      <c r="C14" s="130"/>
      <c r="D14" s="130"/>
      <c r="E14" s="130"/>
      <c r="F14" s="130"/>
    </row>
    <row r="15" spans="1:6" ht="15" thickBot="1" x14ac:dyDescent="0.35">
      <c r="A15" s="151" t="s">
        <v>44</v>
      </c>
      <c r="B15" s="152" t="s">
        <v>34</v>
      </c>
      <c r="C15" s="130"/>
      <c r="D15" s="130"/>
      <c r="E15" s="130"/>
      <c r="F15" s="130"/>
    </row>
    <row r="16" spans="1:6" ht="15" thickBot="1" x14ac:dyDescent="0.35">
      <c r="A16" s="151" t="s">
        <v>275</v>
      </c>
      <c r="B16" s="153" t="s">
        <v>378</v>
      </c>
      <c r="C16" s="130" t="s">
        <v>276</v>
      </c>
      <c r="D16" s="130"/>
      <c r="E16" s="130"/>
      <c r="F16" s="130"/>
    </row>
    <row r="17" spans="1:8" ht="15" thickBot="1" x14ac:dyDescent="0.35">
      <c r="A17" s="151" t="s">
        <v>277</v>
      </c>
      <c r="B17" s="153">
        <v>3231069000</v>
      </c>
      <c r="C17" s="130" t="s">
        <v>345</v>
      </c>
      <c r="D17" s="130"/>
      <c r="E17" s="130"/>
      <c r="F17" s="130"/>
    </row>
    <row r="18" spans="1:8" ht="28.2" thickBot="1" x14ac:dyDescent="0.35">
      <c r="A18" s="151" t="s">
        <v>45</v>
      </c>
      <c r="B18" s="154" t="s">
        <v>378</v>
      </c>
      <c r="C18" s="130"/>
      <c r="D18" s="130"/>
      <c r="E18" s="130"/>
      <c r="F18" s="130"/>
    </row>
    <row r="19" spans="1:8" ht="15" thickBot="1" x14ac:dyDescent="0.35">
      <c r="A19" s="151" t="s">
        <v>46</v>
      </c>
      <c r="B19" s="152" t="s">
        <v>47</v>
      </c>
      <c r="C19" s="130"/>
      <c r="D19" s="130"/>
      <c r="E19" s="130"/>
      <c r="F19" s="130"/>
    </row>
    <row r="20" spans="1:8" ht="15" thickBot="1" x14ac:dyDescent="0.35">
      <c r="A20" s="145" t="s">
        <v>278</v>
      </c>
      <c r="B20" s="146" t="s">
        <v>279</v>
      </c>
      <c r="C20" s="130"/>
      <c r="D20" s="130"/>
      <c r="E20" s="130"/>
      <c r="F20" s="130"/>
    </row>
    <row r="21" spans="1:8" x14ac:dyDescent="0.3">
      <c r="A21" s="7"/>
      <c r="B21" s="2"/>
      <c r="C21" s="130"/>
      <c r="D21" s="130"/>
      <c r="E21" s="130"/>
      <c r="F21" s="130"/>
    </row>
    <row r="22" spans="1:8" x14ac:dyDescent="0.3">
      <c r="A22" s="7"/>
      <c r="B22" s="2"/>
      <c r="C22" s="130"/>
      <c r="D22" s="130"/>
      <c r="E22" s="130"/>
      <c r="F22" s="130"/>
    </row>
    <row r="23" spans="1:8" ht="27.6" x14ac:dyDescent="0.3">
      <c r="A23" s="7" t="s">
        <v>317</v>
      </c>
      <c r="B23" s="2" t="s">
        <v>280</v>
      </c>
      <c r="C23" s="39" t="s">
        <v>281</v>
      </c>
      <c r="D23" s="39" t="s">
        <v>282</v>
      </c>
      <c r="E23" s="39" t="s">
        <v>283</v>
      </c>
      <c r="F23" s="39" t="s">
        <v>284</v>
      </c>
      <c r="G23" s="39" t="s">
        <v>328</v>
      </c>
      <c r="H23" s="39" t="s">
        <v>329</v>
      </c>
    </row>
    <row r="24" spans="1:8" x14ac:dyDescent="0.3">
      <c r="A24" s="7"/>
      <c r="B24" s="2" t="s">
        <v>330</v>
      </c>
      <c r="C24" s="50" t="s">
        <v>379</v>
      </c>
      <c r="D24" s="50"/>
      <c r="E24" s="50"/>
      <c r="F24" s="50"/>
      <c r="G24" s="190"/>
      <c r="H24" s="190"/>
    </row>
    <row r="25" spans="1:8" x14ac:dyDescent="0.3">
      <c r="A25" s="7"/>
      <c r="B25" s="2" t="s">
        <v>285</v>
      </c>
      <c r="C25" s="50" t="s">
        <v>379</v>
      </c>
      <c r="D25" s="50"/>
      <c r="E25" s="50"/>
      <c r="F25" s="50"/>
      <c r="G25" s="190"/>
      <c r="H25" s="190"/>
    </row>
    <row r="26" spans="1:8" x14ac:dyDescent="0.3">
      <c r="A26" s="7"/>
      <c r="B26" s="2" t="s">
        <v>286</v>
      </c>
      <c r="C26" s="50" t="s">
        <v>379</v>
      </c>
      <c r="D26" s="50"/>
      <c r="E26" s="50"/>
      <c r="F26" s="50"/>
      <c r="G26" s="190"/>
      <c r="H26" s="190"/>
    </row>
    <row r="27" spans="1:8" s="172" customFormat="1" x14ac:dyDescent="0.3">
      <c r="A27" s="7"/>
      <c r="B27" s="2" t="s">
        <v>321</v>
      </c>
      <c r="C27" s="193" t="s">
        <v>379</v>
      </c>
      <c r="D27" s="50"/>
      <c r="E27" s="50"/>
      <c r="F27" s="50"/>
      <c r="G27" s="190"/>
      <c r="H27" s="192"/>
    </row>
    <row r="28" spans="1:8" x14ac:dyDescent="0.3">
      <c r="A28" s="7"/>
      <c r="B28" s="2" t="s">
        <v>287</v>
      </c>
      <c r="C28" s="50" t="s">
        <v>379</v>
      </c>
      <c r="D28" s="50"/>
      <c r="E28" s="50"/>
      <c r="F28" s="50"/>
      <c r="G28" s="190"/>
      <c r="H28" s="192"/>
    </row>
    <row r="29" spans="1:8" x14ac:dyDescent="0.3">
      <c r="A29" s="7"/>
      <c r="B29" s="2" t="s">
        <v>288</v>
      </c>
      <c r="C29" s="50" t="s">
        <v>379</v>
      </c>
      <c r="D29" s="50"/>
      <c r="E29" s="50"/>
      <c r="F29" s="50"/>
      <c r="G29" s="190"/>
      <c r="H29" s="192"/>
    </row>
    <row r="30" spans="1:8" x14ac:dyDescent="0.3">
      <c r="A30" s="7"/>
      <c r="B30" s="147" t="s">
        <v>289</v>
      </c>
      <c r="C30" s="148" t="s">
        <v>379</v>
      </c>
      <c r="D30" s="148"/>
      <c r="E30" s="148"/>
      <c r="F30" s="148"/>
      <c r="G30" s="194"/>
      <c r="H30" s="195"/>
    </row>
    <row r="31" spans="1:8" x14ac:dyDescent="0.3">
      <c r="A31" s="14"/>
      <c r="B31" s="149" t="s">
        <v>290</v>
      </c>
      <c r="C31" s="196" t="s">
        <v>379</v>
      </c>
      <c r="D31" s="197"/>
      <c r="E31" s="197"/>
      <c r="F31" s="150"/>
      <c r="G31" s="274"/>
      <c r="H31" s="274"/>
    </row>
    <row r="32" spans="1:8" x14ac:dyDescent="0.3">
      <c r="A32" s="130"/>
      <c r="B32" s="2"/>
      <c r="C32" s="130"/>
      <c r="D32" s="130"/>
      <c r="E32" s="130"/>
      <c r="F32" s="130"/>
    </row>
    <row r="33" spans="1:6" x14ac:dyDescent="0.3">
      <c r="A33" s="130"/>
      <c r="B33" s="2"/>
      <c r="C33" s="130"/>
      <c r="D33" s="130"/>
      <c r="E33" s="130"/>
      <c r="F33" s="130"/>
    </row>
    <row r="34" spans="1:6" x14ac:dyDescent="0.3">
      <c r="A34" s="14"/>
      <c r="B34" s="2"/>
    </row>
    <row r="35" spans="1:6" x14ac:dyDescent="0.3">
      <c r="B35" s="2"/>
    </row>
    <row r="36" spans="1:6" x14ac:dyDescent="0.3">
      <c r="B36" s="2"/>
    </row>
  </sheetData>
  <mergeCells count="1">
    <mergeCell ref="A1:B1"/>
  </mergeCells>
  <pageMargins left="0.70000000000000007" right="0.70000000000000007" top="0.78740157500000008" bottom="0.78740157500000008" header="0.30000000000000004" footer="0.30000000000000004"/>
  <pageSetup paperSize="9" fitToWidth="0" fitToHeight="0" orientation="portrait" horizontalDpi="0" verticalDpi="0"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56"/>
  <sheetViews>
    <sheetView topLeftCell="A121" workbookViewId="0">
      <selection activeCell="H114" sqref="H114"/>
    </sheetView>
  </sheetViews>
  <sheetFormatPr baseColWidth="10" defaultRowHeight="14.4" x14ac:dyDescent="0.3"/>
  <cols>
    <col min="1" max="1" width="20.5546875" customWidth="1"/>
    <col min="2" max="2" width="64.6640625" customWidth="1"/>
    <col min="3" max="3" width="11.5546875" customWidth="1"/>
  </cols>
  <sheetData>
    <row r="1" spans="1:2" ht="15" thickBot="1" x14ac:dyDescent="0.35">
      <c r="A1" s="317" t="s">
        <v>346</v>
      </c>
      <c r="B1" s="317"/>
    </row>
    <row r="2" spans="1:2" ht="16.8" thickBot="1" x14ac:dyDescent="0.35">
      <c r="A2" s="15" t="s">
        <v>48</v>
      </c>
      <c r="B2" s="16" t="s">
        <v>49</v>
      </c>
    </row>
    <row r="3" spans="1:2" ht="43.8" thickBot="1" x14ac:dyDescent="0.35">
      <c r="A3" s="17" t="s">
        <v>50</v>
      </c>
      <c r="B3" s="18" t="s">
        <v>51</v>
      </c>
    </row>
    <row r="4" spans="1:2" ht="15" thickBot="1" x14ac:dyDescent="0.35">
      <c r="A4" s="17" t="s">
        <v>52</v>
      </c>
      <c r="B4" s="18" t="s">
        <v>53</v>
      </c>
    </row>
    <row r="5" spans="1:2" ht="15" thickBot="1" x14ac:dyDescent="0.35">
      <c r="A5" s="17" t="s">
        <v>54</v>
      </c>
      <c r="B5" s="18" t="s">
        <v>55</v>
      </c>
    </row>
    <row r="6" spans="1:2" ht="28.2" thickBot="1" x14ac:dyDescent="0.35">
      <c r="A6" s="17" t="s">
        <v>56</v>
      </c>
      <c r="B6" s="18" t="s">
        <v>57</v>
      </c>
    </row>
    <row r="7" spans="1:2" ht="42" thickBot="1" x14ac:dyDescent="0.35">
      <c r="A7" s="307" t="s">
        <v>58</v>
      </c>
      <c r="B7" s="13" t="s">
        <v>59</v>
      </c>
    </row>
    <row r="8" spans="1:2" ht="15" thickBot="1" x14ac:dyDescent="0.35">
      <c r="A8" s="307"/>
      <c r="B8" s="13"/>
    </row>
    <row r="9" spans="1:2" ht="15" thickBot="1" x14ac:dyDescent="0.35">
      <c r="A9" s="307"/>
      <c r="B9" s="13" t="s">
        <v>60</v>
      </c>
    </row>
    <row r="10" spans="1:2" ht="15" thickBot="1" x14ac:dyDescent="0.35">
      <c r="A10" s="307"/>
      <c r="B10" s="13"/>
    </row>
    <row r="11" spans="1:2" ht="28.2" thickBot="1" x14ac:dyDescent="0.35">
      <c r="A11" s="307"/>
      <c r="B11" s="13" t="s">
        <v>61</v>
      </c>
    </row>
    <row r="12" spans="1:2" ht="15" thickBot="1" x14ac:dyDescent="0.35">
      <c r="A12" s="307"/>
      <c r="B12" s="19" t="s">
        <v>62</v>
      </c>
    </row>
    <row r="13" spans="1:2" ht="15" thickBot="1" x14ac:dyDescent="0.35">
      <c r="A13" s="307"/>
      <c r="B13" s="19" t="s">
        <v>63</v>
      </c>
    </row>
    <row r="14" spans="1:2" ht="15" thickBot="1" x14ac:dyDescent="0.35">
      <c r="A14" s="307"/>
      <c r="B14" s="20" t="s">
        <v>64</v>
      </c>
    </row>
    <row r="15" spans="1:2" ht="15" thickBot="1" x14ac:dyDescent="0.35">
      <c r="A15" s="17" t="s">
        <v>65</v>
      </c>
      <c r="B15" s="18" t="s">
        <v>66</v>
      </c>
    </row>
    <row r="16" spans="1:2" ht="28.2" thickBot="1" x14ac:dyDescent="0.35">
      <c r="A16" s="17" t="s">
        <v>67</v>
      </c>
      <c r="B16" s="18" t="s">
        <v>66</v>
      </c>
    </row>
    <row r="17" spans="1:2" ht="15" thickBot="1" x14ac:dyDescent="0.35">
      <c r="A17" s="17" t="s">
        <v>68</v>
      </c>
      <c r="B17" s="18" t="s">
        <v>69</v>
      </c>
    </row>
    <row r="18" spans="1:2" ht="28.2" thickBot="1" x14ac:dyDescent="0.35">
      <c r="A18" s="17" t="s">
        <v>70</v>
      </c>
      <c r="B18" s="18" t="s">
        <v>71</v>
      </c>
    </row>
    <row r="19" spans="1:2" ht="15" thickBot="1" x14ac:dyDescent="0.35">
      <c r="A19" s="3"/>
    </row>
    <row r="20" spans="1:2" ht="16.8" thickBot="1" x14ac:dyDescent="0.35">
      <c r="A20" s="15" t="s">
        <v>48</v>
      </c>
      <c r="B20" s="16" t="s">
        <v>72</v>
      </c>
    </row>
    <row r="21" spans="1:2" ht="43.8" thickBot="1" x14ac:dyDescent="0.35">
      <c r="A21" s="17" t="s">
        <v>50</v>
      </c>
      <c r="B21" s="18" t="s">
        <v>73</v>
      </c>
    </row>
    <row r="22" spans="1:2" ht="15" thickBot="1" x14ac:dyDescent="0.35">
      <c r="A22" s="17" t="s">
        <v>52</v>
      </c>
      <c r="B22" s="18" t="s">
        <v>53</v>
      </c>
    </row>
    <row r="23" spans="1:2" ht="28.2" thickBot="1" x14ac:dyDescent="0.35">
      <c r="A23" s="17" t="s">
        <v>54</v>
      </c>
      <c r="B23" s="18" t="s">
        <v>74</v>
      </c>
    </row>
    <row r="24" spans="1:2" ht="28.2" thickBot="1" x14ac:dyDescent="0.35">
      <c r="A24" s="17" t="s">
        <v>56</v>
      </c>
      <c r="B24" s="18" t="s">
        <v>75</v>
      </c>
    </row>
    <row r="25" spans="1:2" ht="42" thickBot="1" x14ac:dyDescent="0.35">
      <c r="A25" s="307" t="s">
        <v>58</v>
      </c>
      <c r="B25" s="13" t="s">
        <v>76</v>
      </c>
    </row>
    <row r="26" spans="1:2" ht="15" thickBot="1" x14ac:dyDescent="0.35">
      <c r="A26" s="307"/>
      <c r="B26" s="13"/>
    </row>
    <row r="27" spans="1:2" ht="15" thickBot="1" x14ac:dyDescent="0.35">
      <c r="A27" s="307"/>
      <c r="B27" s="13" t="s">
        <v>77</v>
      </c>
    </row>
    <row r="28" spans="1:2" ht="15" thickBot="1" x14ac:dyDescent="0.35">
      <c r="A28" s="307"/>
      <c r="B28" s="13"/>
    </row>
    <row r="29" spans="1:2" ht="15" thickBot="1" x14ac:dyDescent="0.35">
      <c r="A29" s="307"/>
      <c r="B29" s="13" t="s">
        <v>78</v>
      </c>
    </row>
    <row r="30" spans="1:2" ht="15" thickBot="1" x14ac:dyDescent="0.35">
      <c r="A30" s="307"/>
      <c r="B30" s="21" t="s">
        <v>79</v>
      </c>
    </row>
    <row r="31" spans="1:2" ht="15" thickBot="1" x14ac:dyDescent="0.35">
      <c r="A31" s="307"/>
      <c r="B31" s="21" t="s">
        <v>80</v>
      </c>
    </row>
    <row r="32" spans="1:2" ht="15" thickBot="1" x14ac:dyDescent="0.35">
      <c r="A32" s="307"/>
      <c r="B32" s="21" t="s">
        <v>81</v>
      </c>
    </row>
    <row r="33" spans="1:2" ht="15" thickBot="1" x14ac:dyDescent="0.35">
      <c r="A33" s="307"/>
      <c r="B33" s="21" t="s">
        <v>82</v>
      </c>
    </row>
    <row r="34" spans="1:2" ht="15" thickBot="1" x14ac:dyDescent="0.35">
      <c r="A34" s="307"/>
      <c r="B34" s="13" t="s">
        <v>83</v>
      </c>
    </row>
    <row r="35" spans="1:2" ht="15" thickBot="1" x14ac:dyDescent="0.35">
      <c r="A35" s="307"/>
      <c r="B35" s="21" t="s">
        <v>84</v>
      </c>
    </row>
    <row r="36" spans="1:2" ht="28.2" thickBot="1" x14ac:dyDescent="0.35">
      <c r="A36" s="307"/>
      <c r="B36" s="21" t="s">
        <v>85</v>
      </c>
    </row>
    <row r="37" spans="1:2" ht="15" thickBot="1" x14ac:dyDescent="0.35">
      <c r="A37" s="307"/>
      <c r="B37" s="13"/>
    </row>
    <row r="38" spans="1:2" ht="28.2" thickBot="1" x14ac:dyDescent="0.35">
      <c r="A38" s="307"/>
      <c r="B38" s="13" t="s">
        <v>61</v>
      </c>
    </row>
    <row r="39" spans="1:2" ht="55.8" thickBot="1" x14ac:dyDescent="0.35">
      <c r="A39" s="307"/>
      <c r="B39" s="19" t="s">
        <v>86</v>
      </c>
    </row>
    <row r="40" spans="1:2" ht="15" thickBot="1" x14ac:dyDescent="0.35">
      <c r="A40" s="307"/>
      <c r="B40" s="19" t="s">
        <v>87</v>
      </c>
    </row>
    <row r="41" spans="1:2" ht="15" thickBot="1" x14ac:dyDescent="0.35">
      <c r="A41" s="307"/>
      <c r="B41" s="20"/>
    </row>
    <row r="42" spans="1:2" ht="15" thickBot="1" x14ac:dyDescent="0.35">
      <c r="A42" s="17" t="s">
        <v>65</v>
      </c>
      <c r="B42" s="18" t="s">
        <v>66</v>
      </c>
    </row>
    <row r="43" spans="1:2" ht="28.2" thickBot="1" x14ac:dyDescent="0.35">
      <c r="A43" s="17" t="s">
        <v>67</v>
      </c>
      <c r="B43" s="18" t="s">
        <v>66</v>
      </c>
    </row>
    <row r="44" spans="1:2" ht="15" thickBot="1" x14ac:dyDescent="0.35">
      <c r="A44" s="17" t="s">
        <v>68</v>
      </c>
      <c r="B44" s="18" t="s">
        <v>69</v>
      </c>
    </row>
    <row r="45" spans="1:2" ht="28.2" thickBot="1" x14ac:dyDescent="0.35">
      <c r="A45" s="17" t="s">
        <v>70</v>
      </c>
      <c r="B45" s="18" t="s">
        <v>71</v>
      </c>
    </row>
    <row r="46" spans="1:2" ht="15" thickBot="1" x14ac:dyDescent="0.35">
      <c r="A46" s="3"/>
    </row>
    <row r="47" spans="1:2" ht="16.8" thickBot="1" x14ac:dyDescent="0.35">
      <c r="A47" s="15" t="s">
        <v>48</v>
      </c>
      <c r="B47" s="16" t="s">
        <v>88</v>
      </c>
    </row>
    <row r="48" spans="1:2" ht="28.2" thickBot="1" x14ac:dyDescent="0.35">
      <c r="A48" s="17" t="s">
        <v>50</v>
      </c>
      <c r="B48" s="18" t="s">
        <v>89</v>
      </c>
    </row>
    <row r="49" spans="1:7" ht="15" thickBot="1" x14ac:dyDescent="0.35">
      <c r="A49" s="17" t="s">
        <v>52</v>
      </c>
      <c r="B49" s="18" t="s">
        <v>90</v>
      </c>
    </row>
    <row r="50" spans="1:7" ht="42" thickBot="1" x14ac:dyDescent="0.35">
      <c r="A50" s="17" t="s">
        <v>54</v>
      </c>
      <c r="B50" s="18" t="s">
        <v>91</v>
      </c>
    </row>
    <row r="51" spans="1:7" ht="15" thickBot="1" x14ac:dyDescent="0.35">
      <c r="A51" s="17" t="s">
        <v>56</v>
      </c>
      <c r="B51" s="18" t="s">
        <v>92</v>
      </c>
    </row>
    <row r="52" spans="1:7" ht="180" thickBot="1" x14ac:dyDescent="0.35">
      <c r="A52" s="17" t="s">
        <v>58</v>
      </c>
      <c r="B52" s="18" t="s">
        <v>93</v>
      </c>
    </row>
    <row r="53" spans="1:7" ht="15" thickBot="1" x14ac:dyDescent="0.35">
      <c r="A53" s="17" t="s">
        <v>65</v>
      </c>
      <c r="B53" s="18" t="s">
        <v>66</v>
      </c>
    </row>
    <row r="54" spans="1:7" ht="28.2" thickBot="1" x14ac:dyDescent="0.35">
      <c r="A54" s="17" t="s">
        <v>67</v>
      </c>
      <c r="B54" s="18" t="s">
        <v>66</v>
      </c>
    </row>
    <row r="55" spans="1:7" ht="15" thickBot="1" x14ac:dyDescent="0.35">
      <c r="A55" s="17" t="s">
        <v>68</v>
      </c>
      <c r="B55" s="18" t="s">
        <v>94</v>
      </c>
    </row>
    <row r="56" spans="1:7" ht="28.2" thickBot="1" x14ac:dyDescent="0.35">
      <c r="A56" s="17" t="s">
        <v>70</v>
      </c>
      <c r="B56" s="18" t="s">
        <v>7</v>
      </c>
    </row>
    <row r="57" spans="1:7" ht="15" thickBot="1" x14ac:dyDescent="0.35">
      <c r="A57" s="3"/>
    </row>
    <row r="58" spans="1:7" ht="16.2" customHeight="1" thickBot="1" x14ac:dyDescent="0.35">
      <c r="A58" s="15" t="s">
        <v>48</v>
      </c>
      <c r="B58" s="318" t="s">
        <v>95</v>
      </c>
      <c r="C58" s="318"/>
      <c r="D58" s="318"/>
      <c r="E58" s="318"/>
      <c r="F58" s="318"/>
      <c r="G58" s="318"/>
    </row>
    <row r="59" spans="1:7" ht="28.2" thickBot="1" x14ac:dyDescent="0.35">
      <c r="A59" s="17" t="s">
        <v>50</v>
      </c>
      <c r="B59" s="307" t="s">
        <v>96</v>
      </c>
      <c r="C59" s="307"/>
      <c r="D59" s="307"/>
      <c r="E59" s="307"/>
      <c r="F59" s="307"/>
      <c r="G59" s="307"/>
    </row>
    <row r="60" spans="1:7" ht="15" thickBot="1" x14ac:dyDescent="0.35">
      <c r="A60" s="17" t="s">
        <v>52</v>
      </c>
      <c r="B60" s="307" t="s">
        <v>97</v>
      </c>
      <c r="C60" s="307"/>
      <c r="D60" s="307"/>
      <c r="E60" s="307"/>
      <c r="F60" s="307"/>
      <c r="G60" s="307"/>
    </row>
    <row r="61" spans="1:7" ht="15" thickBot="1" x14ac:dyDescent="0.35">
      <c r="A61" s="17" t="s">
        <v>54</v>
      </c>
      <c r="B61" s="307" t="s">
        <v>98</v>
      </c>
      <c r="C61" s="307"/>
      <c r="D61" s="307"/>
      <c r="E61" s="307"/>
      <c r="F61" s="307"/>
      <c r="G61" s="307"/>
    </row>
    <row r="62" spans="1:7" ht="28.2" customHeight="1" thickBot="1" x14ac:dyDescent="0.35">
      <c r="A62" s="307" t="s">
        <v>56</v>
      </c>
      <c r="B62" s="309" t="s">
        <v>99</v>
      </c>
      <c r="C62" s="309"/>
      <c r="D62" s="309"/>
      <c r="E62" s="309"/>
      <c r="F62" s="309"/>
      <c r="G62" s="309"/>
    </row>
    <row r="63" spans="1:7" ht="15" thickBot="1" x14ac:dyDescent="0.35">
      <c r="A63" s="307"/>
      <c r="B63" s="314"/>
      <c r="C63" s="314"/>
      <c r="D63" s="314"/>
      <c r="E63" s="314"/>
      <c r="F63" s="314"/>
      <c r="G63" s="314"/>
    </row>
    <row r="64" spans="1:7" ht="31.2" thickBot="1" x14ac:dyDescent="0.35">
      <c r="A64" s="307"/>
      <c r="B64" s="22" t="s">
        <v>100</v>
      </c>
      <c r="C64" s="22" t="s">
        <v>101</v>
      </c>
      <c r="D64" s="22" t="s">
        <v>102</v>
      </c>
      <c r="E64" s="22" t="s">
        <v>103</v>
      </c>
      <c r="F64" s="22" t="s">
        <v>104</v>
      </c>
      <c r="G64" s="22" t="s">
        <v>105</v>
      </c>
    </row>
    <row r="65" spans="1:7" ht="15" thickBot="1" x14ac:dyDescent="0.35">
      <c r="A65" s="307"/>
      <c r="B65" s="18"/>
      <c r="C65" s="18"/>
      <c r="D65" s="18"/>
      <c r="E65" s="18"/>
      <c r="F65" s="18"/>
      <c r="G65" s="18"/>
    </row>
    <row r="66" spans="1:7" ht="15" thickBot="1" x14ac:dyDescent="0.35">
      <c r="A66" s="307"/>
      <c r="B66" s="18"/>
      <c r="C66" s="18"/>
      <c r="D66" s="18"/>
      <c r="E66" s="18"/>
      <c r="F66" s="18"/>
      <c r="G66" s="18"/>
    </row>
    <row r="67" spans="1:7" ht="15" thickBot="1" x14ac:dyDescent="0.35">
      <c r="A67" s="307"/>
      <c r="B67" s="315" t="s">
        <v>106</v>
      </c>
      <c r="C67" s="315"/>
      <c r="D67" s="315"/>
      <c r="E67" s="315"/>
      <c r="F67" s="315"/>
      <c r="G67" s="23"/>
    </row>
    <row r="68" spans="1:7" ht="15" thickBot="1" x14ac:dyDescent="0.35">
      <c r="A68" s="307"/>
      <c r="B68" s="316"/>
      <c r="C68" s="316"/>
      <c r="D68" s="316"/>
      <c r="E68" s="316"/>
      <c r="F68" s="316"/>
      <c r="G68" s="316"/>
    </row>
    <row r="69" spans="1:7" ht="15" thickBot="1" x14ac:dyDescent="0.35">
      <c r="A69" s="307"/>
      <c r="B69" s="314"/>
      <c r="C69" s="314"/>
      <c r="D69" s="314"/>
      <c r="E69" s="314"/>
      <c r="F69" s="314"/>
      <c r="G69" s="314"/>
    </row>
    <row r="70" spans="1:7" ht="27.6" customHeight="1" thickBot="1" x14ac:dyDescent="0.35">
      <c r="A70" s="307" t="s">
        <v>58</v>
      </c>
      <c r="B70" s="309" t="s">
        <v>107</v>
      </c>
      <c r="C70" s="309"/>
      <c r="D70" s="309"/>
      <c r="E70" s="309"/>
      <c r="F70" s="309"/>
      <c r="G70" s="309"/>
    </row>
    <row r="71" spans="1:7" ht="15" thickBot="1" x14ac:dyDescent="0.35">
      <c r="A71" s="307"/>
      <c r="B71" s="310"/>
      <c r="C71" s="310"/>
      <c r="D71" s="310"/>
      <c r="E71" s="310"/>
      <c r="F71" s="310"/>
      <c r="G71" s="310"/>
    </row>
    <row r="72" spans="1:7" ht="14.4" customHeight="1" thickBot="1" x14ac:dyDescent="0.35">
      <c r="A72" s="307"/>
      <c r="B72" s="311" t="s">
        <v>108</v>
      </c>
      <c r="C72" s="311"/>
      <c r="D72" s="311"/>
      <c r="E72" s="311"/>
      <c r="F72" s="311"/>
      <c r="G72" s="311"/>
    </row>
    <row r="73" spans="1:7" ht="15" thickBot="1" x14ac:dyDescent="0.35">
      <c r="A73" s="307"/>
      <c r="B73" s="310"/>
      <c r="C73" s="310"/>
      <c r="D73" s="310"/>
      <c r="E73" s="310"/>
      <c r="F73" s="310"/>
      <c r="G73" s="310"/>
    </row>
    <row r="74" spans="1:7" ht="15" thickBot="1" x14ac:dyDescent="0.35">
      <c r="A74" s="307"/>
      <c r="B74" s="311" t="s">
        <v>109</v>
      </c>
      <c r="C74" s="311"/>
      <c r="D74" s="311"/>
      <c r="E74" s="311"/>
      <c r="F74" s="311"/>
      <c r="G74" s="311"/>
    </row>
    <row r="75" spans="1:7" ht="28.2" customHeight="1" thickBot="1" x14ac:dyDescent="0.35">
      <c r="A75" s="307"/>
      <c r="B75" s="312" t="s">
        <v>110</v>
      </c>
      <c r="C75" s="312"/>
      <c r="D75" s="312"/>
      <c r="E75" s="312"/>
      <c r="F75" s="312"/>
      <c r="G75" s="312"/>
    </row>
    <row r="76" spans="1:7" ht="15" thickBot="1" x14ac:dyDescent="0.35">
      <c r="A76" s="307"/>
      <c r="B76" s="312" t="s">
        <v>111</v>
      </c>
      <c r="C76" s="312"/>
      <c r="D76" s="312"/>
      <c r="E76" s="312"/>
      <c r="F76" s="312"/>
      <c r="G76" s="312"/>
    </row>
    <row r="77" spans="1:7" ht="30" customHeight="1" thickBot="1" x14ac:dyDescent="0.35">
      <c r="A77" s="307"/>
      <c r="B77" s="312" t="s">
        <v>353</v>
      </c>
      <c r="C77" s="312"/>
      <c r="D77" s="312"/>
      <c r="E77" s="312"/>
      <c r="F77" s="312"/>
      <c r="G77" s="312"/>
    </row>
    <row r="78" spans="1:7" ht="84.75" customHeight="1" thickBot="1" x14ac:dyDescent="0.35">
      <c r="A78" s="307"/>
      <c r="B78" s="313" t="s">
        <v>354</v>
      </c>
      <c r="C78" s="313"/>
      <c r="D78" s="313"/>
      <c r="E78" s="313"/>
      <c r="F78" s="313"/>
      <c r="G78" s="313"/>
    </row>
    <row r="79" spans="1:7" ht="15" thickBot="1" x14ac:dyDescent="0.35">
      <c r="A79" s="17" t="s">
        <v>65</v>
      </c>
      <c r="B79" s="307" t="s">
        <v>66</v>
      </c>
      <c r="C79" s="307"/>
      <c r="D79" s="307"/>
      <c r="E79" s="307"/>
      <c r="F79" s="307"/>
      <c r="G79" s="307"/>
    </row>
    <row r="80" spans="1:7" ht="28.2" thickBot="1" x14ac:dyDescent="0.35">
      <c r="A80" s="17" t="s">
        <v>67</v>
      </c>
      <c r="B80" s="307" t="s">
        <v>66</v>
      </c>
      <c r="C80" s="307"/>
      <c r="D80" s="307"/>
      <c r="E80" s="307"/>
      <c r="F80" s="307"/>
      <c r="G80" s="307"/>
    </row>
    <row r="81" spans="1:7" ht="15" thickBot="1" x14ac:dyDescent="0.35">
      <c r="A81" s="17" t="s">
        <v>68</v>
      </c>
      <c r="B81" s="307" t="s">
        <v>94</v>
      </c>
      <c r="C81" s="307"/>
      <c r="D81" s="307"/>
      <c r="E81" s="307"/>
      <c r="F81" s="307"/>
      <c r="G81" s="307"/>
    </row>
    <row r="82" spans="1:7" ht="28.2" thickBot="1" x14ac:dyDescent="0.35">
      <c r="A82" s="17" t="s">
        <v>70</v>
      </c>
      <c r="B82" s="307" t="s">
        <v>71</v>
      </c>
      <c r="C82" s="307"/>
      <c r="D82" s="307"/>
      <c r="E82" s="307"/>
      <c r="F82" s="307"/>
      <c r="G82" s="307"/>
    </row>
    <row r="83" spans="1:7" ht="15" thickBot="1" x14ac:dyDescent="0.35">
      <c r="A83" s="3"/>
    </row>
    <row r="84" spans="1:7" ht="16.8" thickBot="1" x14ac:dyDescent="0.35">
      <c r="A84" s="15" t="s">
        <v>48</v>
      </c>
      <c r="B84" s="16" t="s">
        <v>112</v>
      </c>
    </row>
    <row r="85" spans="1:7" ht="45.75" customHeight="1" thickBot="1" x14ac:dyDescent="0.35">
      <c r="A85" s="17" t="s">
        <v>50</v>
      </c>
      <c r="B85" s="18" t="s">
        <v>113</v>
      </c>
    </row>
    <row r="86" spans="1:7" ht="15" thickBot="1" x14ac:dyDescent="0.35">
      <c r="A86" s="17" t="s">
        <v>52</v>
      </c>
      <c r="B86" s="18" t="s">
        <v>97</v>
      </c>
    </row>
    <row r="87" spans="1:7" ht="15" thickBot="1" x14ac:dyDescent="0.35">
      <c r="A87" s="17" t="s">
        <v>54</v>
      </c>
      <c r="B87" s="18" t="s">
        <v>114</v>
      </c>
    </row>
    <row r="88" spans="1:7" ht="15" thickBot="1" x14ac:dyDescent="0.35">
      <c r="A88" s="17" t="s">
        <v>56</v>
      </c>
      <c r="B88" s="18" t="s">
        <v>115</v>
      </c>
    </row>
    <row r="89" spans="1:7" ht="28.8" thickBot="1" x14ac:dyDescent="0.35">
      <c r="A89" s="307" t="s">
        <v>58</v>
      </c>
      <c r="B89" s="13" t="s">
        <v>116</v>
      </c>
    </row>
    <row r="90" spans="1:7" ht="28.2" thickBot="1" x14ac:dyDescent="0.35">
      <c r="A90" s="307"/>
      <c r="B90" s="13" t="s">
        <v>117</v>
      </c>
    </row>
    <row r="91" spans="1:7" ht="15" thickBot="1" x14ac:dyDescent="0.35">
      <c r="A91" s="307"/>
      <c r="B91" s="13">
        <v>-15</v>
      </c>
    </row>
    <row r="92" spans="1:7" ht="15" thickBot="1" x14ac:dyDescent="0.35">
      <c r="A92" s="307"/>
      <c r="B92" s="24" t="s">
        <v>118</v>
      </c>
    </row>
    <row r="93" spans="1:7" ht="29.4" thickBot="1" x14ac:dyDescent="0.35">
      <c r="A93" s="307"/>
      <c r="B93" s="24" t="s">
        <v>119</v>
      </c>
    </row>
    <row r="94" spans="1:7" ht="16.2" thickBot="1" x14ac:dyDescent="0.35">
      <c r="A94" s="307"/>
      <c r="B94" s="24" t="s">
        <v>120</v>
      </c>
    </row>
    <row r="95" spans="1:7" ht="15" thickBot="1" x14ac:dyDescent="0.35">
      <c r="A95" s="307"/>
      <c r="B95" s="24" t="s">
        <v>121</v>
      </c>
    </row>
    <row r="96" spans="1:7" ht="15" thickBot="1" x14ac:dyDescent="0.35">
      <c r="A96" s="307"/>
      <c r="B96" s="24" t="s">
        <v>122</v>
      </c>
    </row>
    <row r="97" spans="1:2" ht="16.2" thickBot="1" x14ac:dyDescent="0.35">
      <c r="A97" s="307"/>
      <c r="B97" s="24" t="s">
        <v>123</v>
      </c>
    </row>
    <row r="98" spans="1:2" ht="15" thickBot="1" x14ac:dyDescent="0.35">
      <c r="A98" s="307"/>
      <c r="B98" s="13"/>
    </row>
    <row r="99" spans="1:2" ht="15" thickBot="1" x14ac:dyDescent="0.35">
      <c r="A99" s="307"/>
      <c r="B99" s="275" t="s">
        <v>347</v>
      </c>
    </row>
    <row r="100" spans="1:2" ht="124.8" thickBot="1" x14ac:dyDescent="0.35">
      <c r="A100" s="307"/>
      <c r="B100" s="13" t="s">
        <v>124</v>
      </c>
    </row>
    <row r="101" spans="1:2" ht="72.599999999999994" thickBot="1" x14ac:dyDescent="0.35">
      <c r="A101" s="307"/>
      <c r="B101" s="13" t="s">
        <v>125</v>
      </c>
    </row>
    <row r="102" spans="1:2" ht="15" thickBot="1" x14ac:dyDescent="0.35">
      <c r="A102" s="307"/>
      <c r="B102" s="13"/>
    </row>
    <row r="103" spans="1:2" ht="15" thickBot="1" x14ac:dyDescent="0.35">
      <c r="A103" s="307"/>
      <c r="B103" s="18"/>
    </row>
    <row r="104" spans="1:2" ht="58.8" thickBot="1" x14ac:dyDescent="0.35">
      <c r="A104" s="308"/>
      <c r="B104" s="13" t="s">
        <v>126</v>
      </c>
    </row>
    <row r="105" spans="1:2" ht="15" thickBot="1" x14ac:dyDescent="0.35">
      <c r="A105" s="308"/>
      <c r="B105" s="25" t="s">
        <v>127</v>
      </c>
    </row>
    <row r="106" spans="1:2" ht="15" thickBot="1" x14ac:dyDescent="0.35">
      <c r="A106" s="308"/>
      <c r="B106" s="25" t="s">
        <v>128</v>
      </c>
    </row>
    <row r="107" spans="1:2" ht="15" thickBot="1" x14ac:dyDescent="0.35">
      <c r="A107" s="308"/>
      <c r="B107" s="25" t="s">
        <v>129</v>
      </c>
    </row>
    <row r="108" spans="1:2" ht="28.2" thickBot="1" x14ac:dyDescent="0.35">
      <c r="A108" s="308"/>
      <c r="B108" s="25" t="s">
        <v>130</v>
      </c>
    </row>
    <row r="109" spans="1:2" ht="15" thickBot="1" x14ac:dyDescent="0.35">
      <c r="A109" s="308"/>
      <c r="B109" s="25" t="s">
        <v>131</v>
      </c>
    </row>
    <row r="110" spans="1:2" ht="15" thickBot="1" x14ac:dyDescent="0.35">
      <c r="A110" s="308"/>
      <c r="B110" s="25" t="s">
        <v>132</v>
      </c>
    </row>
    <row r="111" spans="1:2" ht="15" thickBot="1" x14ac:dyDescent="0.35">
      <c r="A111" s="308"/>
      <c r="B111" s="275" t="s">
        <v>348</v>
      </c>
    </row>
    <row r="112" spans="1:2" ht="15" thickBot="1" x14ac:dyDescent="0.35">
      <c r="A112" s="308"/>
      <c r="B112" s="13"/>
    </row>
    <row r="113" spans="1:2" ht="29.4" thickBot="1" x14ac:dyDescent="0.35">
      <c r="A113" s="308"/>
      <c r="B113" s="13" t="s">
        <v>133</v>
      </c>
    </row>
    <row r="114" spans="1:2" ht="55.8" thickBot="1" x14ac:dyDescent="0.35">
      <c r="A114" s="308"/>
      <c r="B114" s="13" t="s">
        <v>355</v>
      </c>
    </row>
    <row r="115" spans="1:2" ht="15" thickBot="1" x14ac:dyDescent="0.35">
      <c r="A115" s="308"/>
      <c r="B115" s="13"/>
    </row>
    <row r="116" spans="1:2" ht="124.8" thickBot="1" x14ac:dyDescent="0.35">
      <c r="A116" s="308"/>
      <c r="B116" s="18" t="s">
        <v>356</v>
      </c>
    </row>
    <row r="117" spans="1:2" ht="15" thickBot="1" x14ac:dyDescent="0.35">
      <c r="A117" s="17" t="s">
        <v>65</v>
      </c>
      <c r="B117" s="18" t="s">
        <v>66</v>
      </c>
    </row>
    <row r="118" spans="1:2" ht="28.2" thickBot="1" x14ac:dyDescent="0.35">
      <c r="A118" s="17" t="s">
        <v>67</v>
      </c>
      <c r="B118" s="18" t="s">
        <v>66</v>
      </c>
    </row>
    <row r="119" spans="1:2" ht="15" thickBot="1" x14ac:dyDescent="0.35">
      <c r="A119" s="17" t="s">
        <v>68</v>
      </c>
      <c r="B119" s="18" t="s">
        <v>94</v>
      </c>
    </row>
    <row r="120" spans="1:2" ht="28.2" thickBot="1" x14ac:dyDescent="0.35">
      <c r="A120" s="17" t="s">
        <v>70</v>
      </c>
      <c r="B120" s="18" t="s">
        <v>71</v>
      </c>
    </row>
    <row r="121" spans="1:2" ht="15" thickBot="1" x14ac:dyDescent="0.35">
      <c r="A121" s="3"/>
    </row>
    <row r="122" spans="1:2" ht="16.8" thickBot="1" x14ac:dyDescent="0.35">
      <c r="A122" s="15" t="s">
        <v>48</v>
      </c>
      <c r="B122" s="16" t="s">
        <v>134</v>
      </c>
    </row>
    <row r="123" spans="1:2" ht="28.2" thickBot="1" x14ac:dyDescent="0.35">
      <c r="A123" s="17" t="s">
        <v>50</v>
      </c>
      <c r="B123" s="18" t="s">
        <v>135</v>
      </c>
    </row>
    <row r="124" spans="1:2" ht="15" thickBot="1" x14ac:dyDescent="0.35">
      <c r="A124" s="17" t="s">
        <v>52</v>
      </c>
      <c r="B124" s="18" t="s">
        <v>53</v>
      </c>
    </row>
    <row r="125" spans="1:2" ht="15" thickBot="1" x14ac:dyDescent="0.35">
      <c r="A125" s="17" t="s">
        <v>54</v>
      </c>
      <c r="B125" s="18" t="s">
        <v>136</v>
      </c>
    </row>
    <row r="126" spans="1:2" ht="15" thickBot="1" x14ac:dyDescent="0.35">
      <c r="A126" s="17" t="s">
        <v>56</v>
      </c>
      <c r="B126" s="18" t="s">
        <v>137</v>
      </c>
    </row>
    <row r="127" spans="1:2" ht="28.8" thickBot="1" x14ac:dyDescent="0.35">
      <c r="A127" s="307" t="s">
        <v>58</v>
      </c>
      <c r="B127" s="13" t="s">
        <v>138</v>
      </c>
    </row>
    <row r="128" spans="1:2" ht="55.8" thickBot="1" x14ac:dyDescent="0.35">
      <c r="A128" s="307"/>
      <c r="B128" s="13" t="s">
        <v>139</v>
      </c>
    </row>
    <row r="129" spans="1:2" ht="15" thickBot="1" x14ac:dyDescent="0.35">
      <c r="A129" s="307"/>
      <c r="B129" s="13"/>
    </row>
    <row r="130" spans="1:2" ht="55.8" thickBot="1" x14ac:dyDescent="0.35">
      <c r="A130" s="307"/>
      <c r="B130" s="18" t="s">
        <v>140</v>
      </c>
    </row>
    <row r="131" spans="1:2" ht="15" thickBot="1" x14ac:dyDescent="0.35">
      <c r="A131" s="17" t="s">
        <v>65</v>
      </c>
      <c r="B131" s="18" t="s">
        <v>66</v>
      </c>
    </row>
    <row r="132" spans="1:2" ht="28.2" thickBot="1" x14ac:dyDescent="0.35">
      <c r="A132" s="17" t="s">
        <v>67</v>
      </c>
      <c r="B132" s="18" t="s">
        <v>66</v>
      </c>
    </row>
    <row r="133" spans="1:2" ht="15" thickBot="1" x14ac:dyDescent="0.35">
      <c r="A133" s="17" t="s">
        <v>68</v>
      </c>
      <c r="B133" s="18" t="s">
        <v>94</v>
      </c>
    </row>
    <row r="134" spans="1:2" ht="28.2" thickBot="1" x14ac:dyDescent="0.35">
      <c r="A134" s="17" t="s">
        <v>70</v>
      </c>
      <c r="B134" s="18" t="s">
        <v>71</v>
      </c>
    </row>
    <row r="135" spans="1:2" ht="15" thickBot="1" x14ac:dyDescent="0.35">
      <c r="A135" s="3"/>
    </row>
    <row r="136" spans="1:2" ht="16.8" thickBot="1" x14ac:dyDescent="0.35">
      <c r="A136" s="15" t="s">
        <v>48</v>
      </c>
      <c r="B136" s="16" t="s">
        <v>141</v>
      </c>
    </row>
    <row r="137" spans="1:2" ht="33" thickBot="1" x14ac:dyDescent="0.35">
      <c r="A137" s="17" t="s">
        <v>50</v>
      </c>
      <c r="B137" s="18" t="s">
        <v>142</v>
      </c>
    </row>
    <row r="138" spans="1:2" ht="15" thickBot="1" x14ac:dyDescent="0.35">
      <c r="A138" s="17" t="s">
        <v>52</v>
      </c>
      <c r="B138" s="18" t="s">
        <v>97</v>
      </c>
    </row>
    <row r="139" spans="1:2" ht="15" thickBot="1" x14ac:dyDescent="0.35">
      <c r="A139" s="17" t="s">
        <v>54</v>
      </c>
      <c r="B139" s="18" t="s">
        <v>143</v>
      </c>
    </row>
    <row r="140" spans="1:2" ht="28.2" thickBot="1" x14ac:dyDescent="0.35">
      <c r="A140" s="17" t="s">
        <v>56</v>
      </c>
      <c r="B140" s="18" t="s">
        <v>144</v>
      </c>
    </row>
    <row r="143" spans="1:2" x14ac:dyDescent="0.3">
      <c r="A143" s="26"/>
    </row>
    <row r="144" spans="1:2" x14ac:dyDescent="0.3">
      <c r="A144" s="26"/>
    </row>
    <row r="145" spans="1:1" x14ac:dyDescent="0.3">
      <c r="A145" s="26"/>
    </row>
    <row r="146" spans="1:1" x14ac:dyDescent="0.3">
      <c r="A146" s="26"/>
    </row>
    <row r="147" spans="1:1" x14ac:dyDescent="0.3">
      <c r="A147" s="26"/>
    </row>
    <row r="148" spans="1:1" x14ac:dyDescent="0.3">
      <c r="A148" s="26"/>
    </row>
    <row r="149" spans="1:1" x14ac:dyDescent="0.3">
      <c r="A149" s="26"/>
    </row>
    <row r="150" spans="1:1" x14ac:dyDescent="0.3">
      <c r="A150" s="26"/>
    </row>
    <row r="151" spans="1:1" x14ac:dyDescent="0.3">
      <c r="A151" s="26"/>
    </row>
    <row r="152" spans="1:1" x14ac:dyDescent="0.3">
      <c r="A152" s="26"/>
    </row>
    <row r="153" spans="1:1" x14ac:dyDescent="0.3">
      <c r="A153" s="26"/>
    </row>
    <row r="154" spans="1:1" x14ac:dyDescent="0.3">
      <c r="A154" s="26"/>
    </row>
    <row r="155" spans="1:1" x14ac:dyDescent="0.3">
      <c r="A155" s="26"/>
    </row>
    <row r="156" spans="1:1" x14ac:dyDescent="0.3">
      <c r="A156" s="26"/>
    </row>
  </sheetData>
  <mergeCells count="30">
    <mergeCell ref="B60:G60"/>
    <mergeCell ref="A1:B1"/>
    <mergeCell ref="A7:A14"/>
    <mergeCell ref="A25:A41"/>
    <mergeCell ref="B58:G58"/>
    <mergeCell ref="B59:G59"/>
    <mergeCell ref="B61:G61"/>
    <mergeCell ref="A62:A69"/>
    <mergeCell ref="B62:G62"/>
    <mergeCell ref="B63:G63"/>
    <mergeCell ref="B67:F67"/>
    <mergeCell ref="B68:G68"/>
    <mergeCell ref="B69:G69"/>
    <mergeCell ref="A70:A78"/>
    <mergeCell ref="B70:G70"/>
    <mergeCell ref="B71:G71"/>
    <mergeCell ref="B72:G72"/>
    <mergeCell ref="B73:G73"/>
    <mergeCell ref="B74:G74"/>
    <mergeCell ref="B75:G75"/>
    <mergeCell ref="B76:G76"/>
    <mergeCell ref="B77:G77"/>
    <mergeCell ref="B78:G78"/>
    <mergeCell ref="A127:A130"/>
    <mergeCell ref="B79:G79"/>
    <mergeCell ref="B80:G80"/>
    <mergeCell ref="B81:G81"/>
    <mergeCell ref="B82:G82"/>
    <mergeCell ref="A89:A103"/>
    <mergeCell ref="A104:A116"/>
  </mergeCells>
  <pageMargins left="0.70000000000000007" right="0.70000000000000007" top="0.78740157500000008" bottom="0.78740157500000008" header="0.30000000000000004" footer="0.30000000000000004"/>
  <pageSetup paperSize="0" fitToWidth="0" fitToHeight="0" orientation="portrait" horizontalDpi="0" verticalDpi="0" copies="0"/>
  <drawing r:id="rId1"/>
  <legacyDrawing r:id="rId2"/>
  <oleObjects>
    <mc:AlternateContent xmlns:mc="http://schemas.openxmlformats.org/markup-compatibility/2006">
      <mc:Choice Requires="x14">
        <oleObject progId="Equation.3" shapeId="1025" r:id="rId3">
          <objectPr defaultSize="0" autoPict="0" r:id="rId4">
            <anchor moveWithCells="1" sizeWithCells="1">
              <from>
                <xdr:col>1</xdr:col>
                <xdr:colOff>0</xdr:colOff>
                <xdr:row>90</xdr:row>
                <xdr:rowOff>0</xdr:rowOff>
              </from>
              <to>
                <xdr:col>3</xdr:col>
                <xdr:colOff>0</xdr:colOff>
                <xdr:row>92</xdr:row>
                <xdr:rowOff>0</xdr:rowOff>
              </to>
            </anchor>
          </objectPr>
        </oleObject>
      </mc:Choice>
      <mc:Fallback>
        <oleObject progId="Equation.3" shapeId="1025" r:id="rId3"/>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5"/>
  <sheetViews>
    <sheetView topLeftCell="A55" zoomScaleNormal="100" workbookViewId="0">
      <selection activeCell="M80" sqref="M80"/>
    </sheetView>
  </sheetViews>
  <sheetFormatPr baseColWidth="10" defaultColWidth="11.5546875" defaultRowHeight="13.8" x14ac:dyDescent="0.25"/>
  <cols>
    <col min="1" max="1" width="11.5546875" style="119" customWidth="1"/>
    <col min="2" max="2" width="9.6640625" style="120" customWidth="1"/>
    <col min="3" max="3" width="8.33203125" style="119" customWidth="1"/>
    <col min="4" max="4" width="43.5546875" style="119" customWidth="1"/>
    <col min="5" max="5" width="10.109375" style="119" customWidth="1"/>
    <col min="6" max="6" width="10.44140625" style="121" customWidth="1"/>
    <col min="7" max="7" width="13.33203125" style="122" customWidth="1"/>
    <col min="8" max="8" width="17.109375" style="119" customWidth="1"/>
    <col min="9" max="16384" width="11.5546875" style="119"/>
  </cols>
  <sheetData>
    <row r="1" spans="1:8" ht="21" x14ac:dyDescent="0.4">
      <c r="A1" s="218" t="s">
        <v>145</v>
      </c>
      <c r="B1" s="48"/>
      <c r="C1" s="191"/>
      <c r="D1" s="191"/>
      <c r="E1" s="191"/>
      <c r="F1" s="159"/>
      <c r="G1" s="37"/>
      <c r="H1" s="169"/>
    </row>
    <row r="2" spans="1:8" ht="15" customHeight="1" x14ac:dyDescent="0.3">
      <c r="A2" s="191"/>
      <c r="B2" s="48"/>
      <c r="C2" s="191"/>
      <c r="D2" s="191"/>
      <c r="E2" s="191"/>
      <c r="F2" s="159"/>
      <c r="G2" s="37"/>
      <c r="H2" s="169"/>
    </row>
    <row r="3" spans="1:8" ht="15" customHeight="1" x14ac:dyDescent="0.3">
      <c r="A3" s="319" t="s">
        <v>146</v>
      </c>
      <c r="B3" s="319"/>
      <c r="C3" s="191"/>
      <c r="D3" s="191"/>
      <c r="E3" s="191"/>
      <c r="F3" s="159"/>
      <c r="G3" s="37"/>
      <c r="H3" s="169"/>
    </row>
    <row r="4" spans="1:8" ht="14.4" x14ac:dyDescent="0.3">
      <c r="A4" s="276" t="s">
        <v>147</v>
      </c>
      <c r="B4" s="277"/>
      <c r="C4" s="278" t="s">
        <v>349</v>
      </c>
      <c r="D4" s="279"/>
      <c r="E4" s="280"/>
      <c r="F4" s="220"/>
      <c r="G4" s="37"/>
      <c r="H4" s="169"/>
    </row>
    <row r="5" spans="1:8" ht="14.4" x14ac:dyDescent="0.3">
      <c r="A5" s="276" t="s">
        <v>148</v>
      </c>
      <c r="B5" s="277"/>
      <c r="C5" s="281">
        <v>255007</v>
      </c>
      <c r="D5" s="279"/>
      <c r="E5" s="278"/>
      <c r="F5" s="221"/>
      <c r="G5" s="37"/>
      <c r="H5" s="169"/>
    </row>
    <row r="6" spans="1:8" x14ac:dyDescent="0.25">
      <c r="A6" s="320" t="s">
        <v>149</v>
      </c>
      <c r="B6" s="320"/>
      <c r="C6" s="321">
        <v>704</v>
      </c>
      <c r="D6" s="321"/>
      <c r="E6" s="282"/>
      <c r="F6" s="223"/>
      <c r="G6" s="224"/>
      <c r="H6" s="173"/>
    </row>
    <row r="7" spans="1:8" x14ac:dyDescent="0.25">
      <c r="A7" s="320" t="s">
        <v>150</v>
      </c>
      <c r="B7" s="320"/>
      <c r="C7" s="322">
        <v>20631</v>
      </c>
      <c r="D7" s="322"/>
      <c r="E7" s="283"/>
      <c r="F7" s="223"/>
      <c r="G7" s="224"/>
      <c r="H7" s="173"/>
    </row>
    <row r="8" spans="1:8" ht="14.4" x14ac:dyDescent="0.3">
      <c r="A8" s="320" t="s">
        <v>151</v>
      </c>
      <c r="B8" s="320"/>
      <c r="C8" s="322">
        <v>5921</v>
      </c>
      <c r="D8" s="322"/>
      <c r="E8" s="283"/>
      <c r="F8" s="223"/>
      <c r="G8" s="37"/>
      <c r="H8" s="169"/>
    </row>
    <row r="9" spans="1:8" ht="14.4" x14ac:dyDescent="0.3">
      <c r="A9" s="323" t="s">
        <v>152</v>
      </c>
      <c r="B9" s="323"/>
      <c r="C9" s="324" t="s">
        <v>302</v>
      </c>
      <c r="D9" s="324"/>
      <c r="E9" s="222"/>
      <c r="F9" s="223"/>
      <c r="G9" s="37"/>
      <c r="H9" s="169"/>
    </row>
    <row r="10" spans="1:8" ht="14.4" x14ac:dyDescent="0.3">
      <c r="A10" s="219" t="s">
        <v>153</v>
      </c>
      <c r="B10" s="219"/>
      <c r="C10" s="222" t="s">
        <v>154</v>
      </c>
      <c r="D10" s="222"/>
      <c r="E10" s="222"/>
      <c r="F10" s="223"/>
      <c r="G10" s="37"/>
      <c r="H10" s="169"/>
    </row>
    <row r="11" spans="1:8" ht="15" customHeight="1" x14ac:dyDescent="0.3">
      <c r="A11" s="220"/>
      <c r="B11" s="225"/>
      <c r="C11" s="220"/>
      <c r="D11" s="220"/>
      <c r="E11" s="220"/>
      <c r="F11" s="221"/>
      <c r="G11" s="37"/>
      <c r="H11" s="169"/>
    </row>
    <row r="12" spans="1:8" s="132" customFormat="1" ht="20.100000000000001" customHeight="1" thickBot="1" x14ac:dyDescent="0.35">
      <c r="A12" s="226" t="s">
        <v>155</v>
      </c>
      <c r="B12" s="226" t="s">
        <v>156</v>
      </c>
      <c r="C12" s="227"/>
      <c r="D12" s="227"/>
      <c r="E12" s="228" t="s">
        <v>157</v>
      </c>
      <c r="F12" s="229" t="s">
        <v>158</v>
      </c>
      <c r="G12" s="230"/>
      <c r="H12" s="174"/>
    </row>
    <row r="13" spans="1:8" s="133" customFormat="1" ht="12" customHeight="1" x14ac:dyDescent="0.25">
      <c r="A13" s="231">
        <v>41670</v>
      </c>
      <c r="B13" s="328" t="s">
        <v>159</v>
      </c>
      <c r="C13" s="328"/>
      <c r="D13" s="328"/>
      <c r="E13" s="232"/>
      <c r="F13" s="233"/>
      <c r="G13" s="234"/>
      <c r="H13" s="175"/>
    </row>
    <row r="14" spans="1:8" s="133" customFormat="1" ht="12" customHeight="1" x14ac:dyDescent="0.25">
      <c r="A14" s="225"/>
      <c r="B14" s="327" t="s">
        <v>160</v>
      </c>
      <c r="C14" s="327"/>
      <c r="D14" s="327"/>
      <c r="E14" s="235"/>
      <c r="F14" s="233"/>
      <c r="G14" s="234"/>
      <c r="H14" s="175"/>
    </row>
    <row r="15" spans="1:8" s="133" customFormat="1" ht="12" customHeight="1" x14ac:dyDescent="0.25">
      <c r="A15" s="225"/>
      <c r="B15" s="325" t="s">
        <v>161</v>
      </c>
      <c r="C15" s="325"/>
      <c r="D15" s="325"/>
      <c r="E15" s="235"/>
      <c r="F15" s="233"/>
      <c r="G15" s="234"/>
      <c r="H15" s="175"/>
    </row>
    <row r="16" spans="1:8" s="133" customFormat="1" ht="24" customHeight="1" x14ac:dyDescent="0.25">
      <c r="A16" s="225"/>
      <c r="B16" s="325" t="s">
        <v>162</v>
      </c>
      <c r="C16" s="325"/>
      <c r="D16" s="325"/>
      <c r="E16" s="235"/>
      <c r="F16" s="233"/>
      <c r="G16" s="234"/>
      <c r="H16" s="175"/>
    </row>
    <row r="17" spans="1:9" s="133" customFormat="1" ht="12" customHeight="1" x14ac:dyDescent="0.25">
      <c r="A17" s="236"/>
      <c r="B17" s="326" t="s">
        <v>163</v>
      </c>
      <c r="C17" s="326"/>
      <c r="D17" s="326"/>
      <c r="E17" s="237"/>
      <c r="F17" s="238" t="s">
        <v>379</v>
      </c>
      <c r="G17" s="234"/>
      <c r="H17" s="175"/>
    </row>
    <row r="18" spans="1:9" s="133" customFormat="1" ht="12" customHeight="1" x14ac:dyDescent="0.25">
      <c r="A18" s="231">
        <v>41698</v>
      </c>
      <c r="B18" s="325" t="s">
        <v>159</v>
      </c>
      <c r="C18" s="325"/>
      <c r="D18" s="325"/>
      <c r="E18" s="232"/>
      <c r="F18" s="233"/>
      <c r="G18" s="234"/>
      <c r="H18" s="175"/>
    </row>
    <row r="19" spans="1:9" s="133" customFormat="1" ht="12" customHeight="1" x14ac:dyDescent="0.25">
      <c r="A19" s="225"/>
      <c r="B19" s="327" t="s">
        <v>160</v>
      </c>
      <c r="C19" s="327"/>
      <c r="D19" s="327"/>
      <c r="E19" s="239"/>
      <c r="F19" s="233"/>
      <c r="G19" s="234"/>
      <c r="H19" s="175"/>
    </row>
    <row r="20" spans="1:9" s="133" customFormat="1" ht="12" customHeight="1" x14ac:dyDescent="0.25">
      <c r="A20" s="225"/>
      <c r="B20" s="325" t="s">
        <v>161</v>
      </c>
      <c r="C20" s="325"/>
      <c r="D20" s="325"/>
      <c r="E20" s="235"/>
      <c r="F20" s="233"/>
      <c r="G20" s="234"/>
      <c r="H20" s="175"/>
    </row>
    <row r="21" spans="1:9" s="133" customFormat="1" ht="24" customHeight="1" x14ac:dyDescent="0.25">
      <c r="A21" s="225"/>
      <c r="B21" s="325" t="s">
        <v>162</v>
      </c>
      <c r="C21" s="325"/>
      <c r="D21" s="325"/>
      <c r="E21" s="235"/>
      <c r="F21" s="233"/>
      <c r="G21" s="234"/>
      <c r="H21" s="175"/>
    </row>
    <row r="22" spans="1:9" s="133" customFormat="1" ht="12" customHeight="1" x14ac:dyDescent="0.25">
      <c r="A22" s="236"/>
      <c r="B22" s="326" t="s">
        <v>163</v>
      </c>
      <c r="C22" s="326"/>
      <c r="D22" s="326"/>
      <c r="E22" s="237"/>
      <c r="F22" s="238" t="s">
        <v>379</v>
      </c>
      <c r="G22" s="234"/>
      <c r="H22" s="175"/>
    </row>
    <row r="23" spans="1:9" s="133" customFormat="1" ht="12" customHeight="1" x14ac:dyDescent="0.25">
      <c r="A23" s="160">
        <v>41729</v>
      </c>
      <c r="B23" s="329" t="s">
        <v>159</v>
      </c>
      <c r="C23" s="329"/>
      <c r="D23" s="329"/>
      <c r="E23" s="240"/>
      <c r="F23" s="161"/>
      <c r="G23" s="234"/>
      <c r="H23" s="175"/>
    </row>
    <row r="24" spans="1:9" s="133" customFormat="1" ht="12" customHeight="1" x14ac:dyDescent="0.25">
      <c r="A24" s="162"/>
      <c r="B24" s="330" t="s">
        <v>160</v>
      </c>
      <c r="C24" s="330"/>
      <c r="D24" s="330"/>
      <c r="E24" s="240"/>
      <c r="F24" s="163"/>
      <c r="G24" s="234"/>
      <c r="H24" s="175"/>
    </row>
    <row r="25" spans="1:9" s="133" customFormat="1" ht="12" customHeight="1" x14ac:dyDescent="0.25">
      <c r="A25" s="162"/>
      <c r="B25" s="329" t="s">
        <v>161</v>
      </c>
      <c r="C25" s="329"/>
      <c r="D25" s="329"/>
      <c r="E25" s="240"/>
      <c r="F25" s="163"/>
      <c r="G25" s="234"/>
      <c r="H25" s="175"/>
    </row>
    <row r="26" spans="1:9" s="133" customFormat="1" ht="24" customHeight="1" x14ac:dyDescent="0.25">
      <c r="A26" s="162"/>
      <c r="B26" s="329" t="s">
        <v>162</v>
      </c>
      <c r="C26" s="329"/>
      <c r="D26" s="329"/>
      <c r="E26" s="240"/>
      <c r="F26" s="163"/>
      <c r="G26" s="234"/>
      <c r="H26" s="175"/>
    </row>
    <row r="27" spans="1:9" s="133" customFormat="1" ht="12" customHeight="1" x14ac:dyDescent="0.25">
      <c r="A27" s="164"/>
      <c r="B27" s="331" t="s">
        <v>163</v>
      </c>
      <c r="C27" s="331"/>
      <c r="D27" s="331"/>
      <c r="E27" s="241"/>
      <c r="F27" s="238" t="s">
        <v>379</v>
      </c>
      <c r="G27" s="234"/>
      <c r="H27" s="175"/>
      <c r="I27" s="134"/>
    </row>
    <row r="28" spans="1:9" s="133" customFormat="1" ht="12" customHeight="1" x14ac:dyDescent="0.25">
      <c r="A28" s="231">
        <v>41759</v>
      </c>
      <c r="B28" s="325" t="s">
        <v>159</v>
      </c>
      <c r="C28" s="325"/>
      <c r="D28" s="325"/>
      <c r="E28" s="232"/>
      <c r="F28" s="233"/>
      <c r="G28" s="234"/>
      <c r="H28" s="175"/>
    </row>
    <row r="29" spans="1:9" s="133" customFormat="1" ht="12" customHeight="1" x14ac:dyDescent="0.25">
      <c r="A29" s="225"/>
      <c r="B29" s="327" t="s">
        <v>160</v>
      </c>
      <c r="C29" s="327"/>
      <c r="D29" s="327"/>
      <c r="E29" s="232"/>
      <c r="F29" s="233"/>
      <c r="G29" s="234"/>
      <c r="H29" s="175"/>
    </row>
    <row r="30" spans="1:9" s="133" customFormat="1" ht="12" customHeight="1" x14ac:dyDescent="0.25">
      <c r="A30" s="225"/>
      <c r="B30" s="325" t="s">
        <v>161</v>
      </c>
      <c r="C30" s="325"/>
      <c r="D30" s="325"/>
      <c r="E30" s="232"/>
      <c r="F30" s="233"/>
      <c r="G30" s="234"/>
      <c r="H30" s="175"/>
    </row>
    <row r="31" spans="1:9" s="133" customFormat="1" ht="24" customHeight="1" x14ac:dyDescent="0.25">
      <c r="A31" s="225"/>
      <c r="B31" s="325" t="s">
        <v>162</v>
      </c>
      <c r="C31" s="325"/>
      <c r="D31" s="325"/>
      <c r="E31" s="232"/>
      <c r="F31" s="233"/>
      <c r="G31" s="234"/>
      <c r="H31" s="175"/>
    </row>
    <row r="32" spans="1:9" s="133" customFormat="1" ht="12" customHeight="1" x14ac:dyDescent="0.25">
      <c r="A32" s="236"/>
      <c r="B32" s="326" t="s">
        <v>163</v>
      </c>
      <c r="C32" s="326"/>
      <c r="D32" s="326"/>
      <c r="E32" s="237"/>
      <c r="F32" s="238" t="s">
        <v>379</v>
      </c>
      <c r="G32" s="234"/>
      <c r="H32" s="175"/>
    </row>
    <row r="33" spans="1:11" s="133" customFormat="1" ht="12" customHeight="1" x14ac:dyDescent="0.3">
      <c r="A33" s="231">
        <v>41790</v>
      </c>
      <c r="B33" s="325" t="s">
        <v>159</v>
      </c>
      <c r="C33" s="325"/>
      <c r="D33" s="325"/>
      <c r="E33" s="232"/>
      <c r="F33" s="242"/>
      <c r="G33" s="234"/>
      <c r="H33" s="176"/>
    </row>
    <row r="34" spans="1:11" s="123" customFormat="1" ht="12" customHeight="1" x14ac:dyDescent="0.3">
      <c r="A34" s="225"/>
      <c r="B34" s="327" t="s">
        <v>160</v>
      </c>
      <c r="C34" s="327"/>
      <c r="D34" s="327"/>
      <c r="E34" s="232"/>
      <c r="F34" s="233"/>
      <c r="G34" s="177"/>
      <c r="H34" s="176"/>
    </row>
    <row r="35" spans="1:11" s="123" customFormat="1" ht="12" customHeight="1" x14ac:dyDescent="0.3">
      <c r="A35" s="225"/>
      <c r="B35" s="325" t="s">
        <v>161</v>
      </c>
      <c r="C35" s="325"/>
      <c r="D35" s="325"/>
      <c r="E35" s="232"/>
      <c r="F35" s="233"/>
      <c r="G35" s="177"/>
      <c r="H35" s="176"/>
    </row>
    <row r="36" spans="1:11" s="123" customFormat="1" ht="24" customHeight="1" x14ac:dyDescent="0.3">
      <c r="A36" s="225"/>
      <c r="B36" s="325" t="s">
        <v>162</v>
      </c>
      <c r="C36" s="325"/>
      <c r="D36" s="325"/>
      <c r="E36" s="232"/>
      <c r="F36" s="233"/>
      <c r="G36" s="177"/>
      <c r="H36" s="176"/>
    </row>
    <row r="37" spans="1:11" s="123" customFormat="1" ht="12" customHeight="1" x14ac:dyDescent="0.3">
      <c r="A37" s="236"/>
      <c r="B37" s="326" t="s">
        <v>163</v>
      </c>
      <c r="C37" s="326"/>
      <c r="D37" s="326"/>
      <c r="E37" s="237"/>
      <c r="F37" s="238" t="s">
        <v>379</v>
      </c>
      <c r="G37" s="177"/>
      <c r="H37" s="176"/>
    </row>
    <row r="38" spans="1:11" s="123" customFormat="1" ht="12" customHeight="1" x14ac:dyDescent="0.3">
      <c r="A38" s="231">
        <v>41820</v>
      </c>
      <c r="B38" s="325" t="s">
        <v>159</v>
      </c>
      <c r="C38" s="325"/>
      <c r="D38" s="325"/>
      <c r="E38" s="232"/>
      <c r="F38" s="233"/>
      <c r="G38" s="177"/>
      <c r="H38" s="176"/>
    </row>
    <row r="39" spans="1:11" s="123" customFormat="1" ht="12" customHeight="1" x14ac:dyDescent="0.3">
      <c r="A39" s="225"/>
      <c r="B39" s="327" t="s">
        <v>160</v>
      </c>
      <c r="C39" s="327"/>
      <c r="D39" s="327"/>
      <c r="E39" s="232"/>
      <c r="F39" s="233"/>
      <c r="G39" s="177"/>
      <c r="H39" s="178"/>
      <c r="I39" s="124"/>
      <c r="J39" s="124"/>
      <c r="K39" s="124"/>
    </row>
    <row r="40" spans="1:11" s="123" customFormat="1" ht="12" customHeight="1" x14ac:dyDescent="0.3">
      <c r="A40" s="225"/>
      <c r="B40" s="325" t="s">
        <v>161</v>
      </c>
      <c r="C40" s="325"/>
      <c r="D40" s="325"/>
      <c r="E40" s="232"/>
      <c r="F40" s="233"/>
      <c r="G40" s="177"/>
      <c r="H40" s="178"/>
      <c r="I40" s="124"/>
      <c r="J40" s="124"/>
      <c r="K40" s="124"/>
    </row>
    <row r="41" spans="1:11" s="123" customFormat="1" ht="24" customHeight="1" x14ac:dyDescent="0.3">
      <c r="A41" s="225"/>
      <c r="B41" s="325" t="s">
        <v>162</v>
      </c>
      <c r="C41" s="325"/>
      <c r="D41" s="325"/>
      <c r="E41" s="232"/>
      <c r="F41" s="233"/>
      <c r="G41" s="177"/>
      <c r="H41" s="176"/>
      <c r="I41" s="124"/>
      <c r="J41" s="124"/>
      <c r="K41" s="124"/>
    </row>
    <row r="42" spans="1:11" s="123" customFormat="1" ht="12" customHeight="1" x14ac:dyDescent="0.3">
      <c r="A42" s="236"/>
      <c r="B42" s="326" t="s">
        <v>163</v>
      </c>
      <c r="C42" s="326"/>
      <c r="D42" s="326"/>
      <c r="E42" s="237"/>
      <c r="F42" s="238" t="s">
        <v>379</v>
      </c>
      <c r="G42" s="177"/>
      <c r="H42" s="176"/>
      <c r="I42" s="135"/>
      <c r="J42" s="136"/>
      <c r="K42" s="137"/>
    </row>
    <row r="43" spans="1:11" s="123" customFormat="1" ht="12" customHeight="1" x14ac:dyDescent="0.3">
      <c r="A43" s="231">
        <v>41851</v>
      </c>
      <c r="B43" s="325" t="s">
        <v>159</v>
      </c>
      <c r="C43" s="325"/>
      <c r="D43" s="325"/>
      <c r="E43" s="232"/>
      <c r="F43" s="242"/>
      <c r="G43" s="177"/>
      <c r="H43" s="176"/>
      <c r="I43" s="124"/>
      <c r="J43" s="136"/>
      <c r="K43" s="137"/>
    </row>
    <row r="44" spans="1:11" s="123" customFormat="1" ht="12" customHeight="1" x14ac:dyDescent="0.3">
      <c r="A44" s="225"/>
      <c r="B44" s="327" t="s">
        <v>160</v>
      </c>
      <c r="C44" s="327"/>
      <c r="D44" s="327"/>
      <c r="E44" s="232"/>
      <c r="F44" s="233"/>
      <c r="G44" s="177"/>
      <c r="H44" s="176"/>
      <c r="I44" s="124"/>
      <c r="J44" s="136"/>
      <c r="K44" s="137"/>
    </row>
    <row r="45" spans="1:11" s="123" customFormat="1" ht="12" customHeight="1" x14ac:dyDescent="0.3">
      <c r="A45" s="225"/>
      <c r="B45" s="325" t="s">
        <v>161</v>
      </c>
      <c r="C45" s="325"/>
      <c r="D45" s="325"/>
      <c r="E45" s="232"/>
      <c r="F45" s="233"/>
      <c r="G45" s="177"/>
      <c r="H45" s="176"/>
      <c r="I45" s="135"/>
      <c r="J45" s="124"/>
      <c r="K45" s="124"/>
    </row>
    <row r="46" spans="1:11" s="123" customFormat="1" ht="24" customHeight="1" x14ac:dyDescent="0.3">
      <c r="A46" s="225"/>
      <c r="B46" s="325" t="s">
        <v>162</v>
      </c>
      <c r="C46" s="325"/>
      <c r="D46" s="325"/>
      <c r="E46" s="232"/>
      <c r="F46" s="233"/>
      <c r="G46" s="177"/>
      <c r="H46" s="176"/>
      <c r="I46" s="138"/>
      <c r="J46" s="136"/>
      <c r="K46" s="137"/>
    </row>
    <row r="47" spans="1:11" s="123" customFormat="1" ht="12" customHeight="1" x14ac:dyDescent="0.3">
      <c r="A47" s="236"/>
      <c r="B47" s="326" t="s">
        <v>163</v>
      </c>
      <c r="C47" s="326"/>
      <c r="D47" s="326"/>
      <c r="E47" s="237"/>
      <c r="F47" s="238" t="s">
        <v>379</v>
      </c>
      <c r="G47" s="177"/>
      <c r="H47" s="176"/>
      <c r="I47" s="138"/>
      <c r="J47" s="136"/>
      <c r="K47" s="137"/>
    </row>
    <row r="48" spans="1:11" s="123" customFormat="1" ht="12" customHeight="1" x14ac:dyDescent="0.3">
      <c r="A48" s="231">
        <v>41882</v>
      </c>
      <c r="B48" s="325" t="s">
        <v>159</v>
      </c>
      <c r="C48" s="325"/>
      <c r="D48" s="325"/>
      <c r="E48" s="232"/>
      <c r="F48" s="233"/>
      <c r="G48" s="177"/>
      <c r="H48" s="176"/>
      <c r="I48" s="124"/>
      <c r="J48" s="124"/>
      <c r="K48" s="124"/>
    </row>
    <row r="49" spans="1:11" s="123" customFormat="1" ht="12" customHeight="1" x14ac:dyDescent="0.3">
      <c r="A49" s="225"/>
      <c r="B49" s="327" t="s">
        <v>160</v>
      </c>
      <c r="C49" s="327"/>
      <c r="D49" s="327"/>
      <c r="E49" s="232"/>
      <c r="F49" s="233"/>
      <c r="G49" s="177"/>
      <c r="H49" s="176"/>
      <c r="I49" s="124"/>
      <c r="J49" s="124"/>
      <c r="K49" s="124"/>
    </row>
    <row r="50" spans="1:11" s="123" customFormat="1" ht="12" customHeight="1" x14ac:dyDescent="0.3">
      <c r="A50" s="225"/>
      <c r="B50" s="325" t="s">
        <v>161</v>
      </c>
      <c r="C50" s="325"/>
      <c r="D50" s="325"/>
      <c r="E50" s="232"/>
      <c r="F50" s="233"/>
      <c r="G50" s="177"/>
      <c r="H50" s="176"/>
    </row>
    <row r="51" spans="1:11" s="123" customFormat="1" ht="24" customHeight="1" x14ac:dyDescent="0.3">
      <c r="A51" s="225"/>
      <c r="B51" s="325" t="s">
        <v>162</v>
      </c>
      <c r="C51" s="325"/>
      <c r="D51" s="325"/>
      <c r="E51" s="232"/>
      <c r="F51" s="233"/>
      <c r="G51" s="177"/>
      <c r="H51" s="176"/>
    </row>
    <row r="52" spans="1:11" s="123" customFormat="1" ht="12" customHeight="1" x14ac:dyDescent="0.3">
      <c r="A52" s="236"/>
      <c r="B52" s="326" t="s">
        <v>163</v>
      </c>
      <c r="C52" s="326"/>
      <c r="D52" s="326"/>
      <c r="E52" s="237"/>
      <c r="F52" s="238" t="s">
        <v>379</v>
      </c>
      <c r="G52" s="177"/>
      <c r="H52" s="176"/>
    </row>
    <row r="53" spans="1:11" s="123" customFormat="1" ht="12" customHeight="1" x14ac:dyDescent="0.3">
      <c r="A53" s="231">
        <v>41912</v>
      </c>
      <c r="B53" s="325" t="s">
        <v>159</v>
      </c>
      <c r="C53" s="325"/>
      <c r="D53" s="325"/>
      <c r="E53" s="232"/>
      <c r="F53" s="242"/>
      <c r="G53" s="177"/>
      <c r="H53" s="176"/>
    </row>
    <row r="54" spans="1:11" s="123" customFormat="1" ht="12" customHeight="1" x14ac:dyDescent="0.3">
      <c r="A54" s="225"/>
      <c r="B54" s="327" t="s">
        <v>160</v>
      </c>
      <c r="C54" s="327"/>
      <c r="D54" s="327"/>
      <c r="E54" s="232"/>
      <c r="F54" s="233"/>
      <c r="G54" s="177"/>
      <c r="H54" s="176"/>
    </row>
    <row r="55" spans="1:11" s="123" customFormat="1" ht="12" customHeight="1" x14ac:dyDescent="0.3">
      <c r="A55" s="225"/>
      <c r="B55" s="325" t="s">
        <v>161</v>
      </c>
      <c r="C55" s="325"/>
      <c r="D55" s="325"/>
      <c r="E55" s="232"/>
      <c r="F55" s="233"/>
      <c r="G55" s="177"/>
      <c r="H55" s="176"/>
    </row>
    <row r="56" spans="1:11" s="123" customFormat="1" ht="24" customHeight="1" x14ac:dyDescent="0.3">
      <c r="A56" s="225"/>
      <c r="B56" s="325" t="s">
        <v>162</v>
      </c>
      <c r="C56" s="325"/>
      <c r="D56" s="325"/>
      <c r="E56" s="232"/>
      <c r="F56" s="233"/>
      <c r="G56" s="177"/>
      <c r="H56" s="176"/>
    </row>
    <row r="57" spans="1:11" s="123" customFormat="1" ht="12" customHeight="1" x14ac:dyDescent="0.3">
      <c r="A57" s="236"/>
      <c r="B57" s="326" t="s">
        <v>163</v>
      </c>
      <c r="C57" s="326"/>
      <c r="D57" s="326"/>
      <c r="E57" s="237"/>
      <c r="F57" s="238" t="s">
        <v>379</v>
      </c>
      <c r="G57" s="177"/>
      <c r="H57" s="176"/>
    </row>
    <row r="58" spans="1:11" s="123" customFormat="1" ht="12" customHeight="1" x14ac:dyDescent="0.3">
      <c r="A58" s="231">
        <v>41943</v>
      </c>
      <c r="B58" s="325" t="s">
        <v>159</v>
      </c>
      <c r="C58" s="325"/>
      <c r="D58" s="325"/>
      <c r="E58" s="232"/>
      <c r="F58" s="233"/>
      <c r="G58" s="177"/>
      <c r="H58" s="176"/>
    </row>
    <row r="59" spans="1:11" s="123" customFormat="1" ht="12" customHeight="1" x14ac:dyDescent="0.3">
      <c r="A59" s="225"/>
      <c r="B59" s="327" t="s">
        <v>160</v>
      </c>
      <c r="C59" s="327"/>
      <c r="D59" s="327"/>
      <c r="E59" s="232"/>
      <c r="F59" s="233"/>
      <c r="G59" s="177"/>
      <c r="H59" s="176"/>
    </row>
    <row r="60" spans="1:11" s="123" customFormat="1" ht="12" customHeight="1" x14ac:dyDescent="0.3">
      <c r="A60" s="225"/>
      <c r="B60" s="325" t="s">
        <v>161</v>
      </c>
      <c r="C60" s="325"/>
      <c r="D60" s="325"/>
      <c r="E60" s="232"/>
      <c r="F60" s="233"/>
      <c r="G60" s="177"/>
      <c r="H60" s="176"/>
    </row>
    <row r="61" spans="1:11" s="123" customFormat="1" ht="24" customHeight="1" x14ac:dyDescent="0.3">
      <c r="A61" s="225"/>
      <c r="B61" s="325" t="s">
        <v>162</v>
      </c>
      <c r="C61" s="325"/>
      <c r="D61" s="325"/>
      <c r="E61" s="232"/>
      <c r="F61" s="233"/>
      <c r="G61" s="177"/>
      <c r="H61" s="176"/>
    </row>
    <row r="62" spans="1:11" s="123" customFormat="1" ht="12" customHeight="1" x14ac:dyDescent="0.3">
      <c r="A62" s="236"/>
      <c r="B62" s="326" t="s">
        <v>163</v>
      </c>
      <c r="C62" s="326"/>
      <c r="D62" s="326"/>
      <c r="E62" s="237"/>
      <c r="F62" s="238" t="s">
        <v>379</v>
      </c>
      <c r="G62" s="177"/>
      <c r="H62" s="176"/>
    </row>
    <row r="63" spans="1:11" s="123" customFormat="1" ht="12" customHeight="1" x14ac:dyDescent="0.3">
      <c r="A63" s="231">
        <v>41973</v>
      </c>
      <c r="B63" s="325" t="s">
        <v>159</v>
      </c>
      <c r="C63" s="325"/>
      <c r="D63" s="325"/>
      <c r="E63" s="232"/>
      <c r="F63" s="242"/>
      <c r="G63" s="177"/>
      <c r="H63" s="176"/>
    </row>
    <row r="64" spans="1:11" s="123" customFormat="1" ht="12" customHeight="1" x14ac:dyDescent="0.3">
      <c r="A64" s="225"/>
      <c r="B64" s="327" t="s">
        <v>160</v>
      </c>
      <c r="C64" s="327"/>
      <c r="D64" s="327"/>
      <c r="E64" s="232"/>
      <c r="F64" s="233"/>
      <c r="G64" s="177"/>
      <c r="H64" s="176"/>
    </row>
    <row r="65" spans="1:8" s="123" customFormat="1" ht="12" customHeight="1" x14ac:dyDescent="0.3">
      <c r="A65" s="225"/>
      <c r="B65" s="325" t="s">
        <v>161</v>
      </c>
      <c r="C65" s="325"/>
      <c r="D65" s="325"/>
      <c r="E65" s="232"/>
      <c r="F65" s="233"/>
      <c r="G65" s="177"/>
      <c r="H65" s="176"/>
    </row>
    <row r="66" spans="1:8" s="123" customFormat="1" ht="24" customHeight="1" x14ac:dyDescent="0.3">
      <c r="A66" s="225"/>
      <c r="B66" s="325" t="s">
        <v>162</v>
      </c>
      <c r="C66" s="325"/>
      <c r="D66" s="325"/>
      <c r="E66" s="232"/>
      <c r="F66" s="233"/>
      <c r="G66" s="177"/>
      <c r="H66" s="176"/>
    </row>
    <row r="67" spans="1:8" s="123" customFormat="1" ht="12" customHeight="1" x14ac:dyDescent="0.3">
      <c r="A67" s="236"/>
      <c r="B67" s="326" t="s">
        <v>163</v>
      </c>
      <c r="C67" s="326"/>
      <c r="D67" s="326"/>
      <c r="E67" s="237"/>
      <c r="F67" s="238" t="s">
        <v>379</v>
      </c>
      <c r="G67" s="177"/>
      <c r="H67" s="176"/>
    </row>
    <row r="68" spans="1:8" s="123" customFormat="1" ht="12" customHeight="1" x14ac:dyDescent="0.3">
      <c r="A68" s="231">
        <v>42004</v>
      </c>
      <c r="B68" s="325" t="s">
        <v>159</v>
      </c>
      <c r="C68" s="325"/>
      <c r="D68" s="325"/>
      <c r="E68" s="232"/>
      <c r="F68" s="233"/>
      <c r="G68" s="177"/>
      <c r="H68" s="176"/>
    </row>
    <row r="69" spans="1:8" s="123" customFormat="1" ht="12" customHeight="1" x14ac:dyDescent="0.3">
      <c r="A69" s="225"/>
      <c r="B69" s="327" t="s">
        <v>160</v>
      </c>
      <c r="C69" s="327"/>
      <c r="D69" s="327"/>
      <c r="E69" s="232"/>
      <c r="F69" s="233"/>
      <c r="G69" s="177"/>
      <c r="H69" s="176"/>
    </row>
    <row r="70" spans="1:8" s="123" customFormat="1" ht="12" customHeight="1" x14ac:dyDescent="0.3">
      <c r="A70" s="225"/>
      <c r="B70" s="325" t="s">
        <v>161</v>
      </c>
      <c r="C70" s="325"/>
      <c r="D70" s="325"/>
      <c r="E70" s="232"/>
      <c r="F70" s="233"/>
      <c r="G70" s="177"/>
      <c r="H70" s="176"/>
    </row>
    <row r="71" spans="1:8" s="123" customFormat="1" ht="24" customHeight="1" x14ac:dyDescent="0.3">
      <c r="A71" s="225"/>
      <c r="B71" s="325" t="s">
        <v>162</v>
      </c>
      <c r="C71" s="325"/>
      <c r="D71" s="325"/>
      <c r="E71" s="232"/>
      <c r="F71" s="233"/>
      <c r="G71" s="177"/>
      <c r="H71" s="176"/>
    </row>
    <row r="72" spans="1:8" s="123" customFormat="1" ht="25.5" customHeight="1" thickBot="1" x14ac:dyDescent="0.35">
      <c r="A72" s="243"/>
      <c r="B72" s="332" t="s">
        <v>163</v>
      </c>
      <c r="C72" s="332"/>
      <c r="D72" s="332"/>
      <c r="E72" s="244"/>
      <c r="F72" s="238" t="s">
        <v>379</v>
      </c>
      <c r="G72" s="177"/>
      <c r="H72" s="176"/>
    </row>
    <row r="73" spans="1:8" s="123" customFormat="1" ht="12" customHeight="1" x14ac:dyDescent="0.3">
      <c r="A73" s="245" t="s">
        <v>164</v>
      </c>
      <c r="B73" s="246"/>
      <c r="C73" s="245"/>
      <c r="D73" s="245"/>
      <c r="E73" s="245"/>
      <c r="F73" s="247" t="s">
        <v>379</v>
      </c>
      <c r="G73" s="177"/>
      <c r="H73" s="176"/>
    </row>
    <row r="74" spans="1:8" s="123" customFormat="1" ht="12" customHeight="1" x14ac:dyDescent="0.3">
      <c r="A74" s="248"/>
      <c r="B74" s="248"/>
      <c r="C74" s="248"/>
      <c r="D74" s="248"/>
      <c r="E74" s="248"/>
      <c r="F74" s="248"/>
      <c r="G74" s="177"/>
      <c r="H74" s="176"/>
    </row>
    <row r="75" spans="1:8" s="123" customFormat="1" ht="12" customHeight="1" x14ac:dyDescent="0.3">
      <c r="A75" s="249" t="s">
        <v>165</v>
      </c>
      <c r="B75" s="254"/>
      <c r="C75" s="255"/>
      <c r="D75" s="255"/>
      <c r="E75" s="255"/>
      <c r="F75" s="251" t="s">
        <v>379</v>
      </c>
      <c r="G75" s="177" t="s">
        <v>360</v>
      </c>
      <c r="H75" s="176"/>
    </row>
    <row r="76" spans="1:8" ht="14.4" x14ac:dyDescent="0.3">
      <c r="A76" s="249" t="s">
        <v>166</v>
      </c>
      <c r="B76" s="250"/>
      <c r="C76" s="249"/>
      <c r="D76" s="249"/>
      <c r="E76" s="249"/>
      <c r="F76" s="251"/>
      <c r="G76" s="37"/>
      <c r="H76" s="169"/>
    </row>
    <row r="77" spans="1:8" ht="14.4" x14ac:dyDescent="0.3">
      <c r="A77" s="126" t="s">
        <v>338</v>
      </c>
      <c r="B77" s="252"/>
      <c r="C77" s="126"/>
      <c r="D77" s="126"/>
      <c r="E77" s="126"/>
      <c r="F77" s="253" t="s">
        <v>379</v>
      </c>
      <c r="G77" s="37" t="s">
        <v>359</v>
      </c>
      <c r="H77" s="169"/>
    </row>
    <row r="78" spans="1:8" ht="14.4" x14ac:dyDescent="0.3">
      <c r="A78" s="125" t="s">
        <v>339</v>
      </c>
      <c r="B78" s="256"/>
      <c r="C78" s="125"/>
      <c r="D78" s="125"/>
      <c r="E78" s="125"/>
      <c r="F78" s="257" t="s">
        <v>379</v>
      </c>
      <c r="G78" s="37" t="s">
        <v>359</v>
      </c>
      <c r="H78" s="169"/>
    </row>
    <row r="79" spans="1:8" ht="14.4" x14ac:dyDescent="0.3">
      <c r="A79" s="191"/>
      <c r="B79" s="48"/>
      <c r="C79" s="191"/>
      <c r="D79" s="191"/>
      <c r="E79" s="191"/>
      <c r="F79" s="159"/>
      <c r="G79" s="37"/>
      <c r="H79" s="169"/>
    </row>
    <row r="80" spans="1:8" ht="14.4" x14ac:dyDescent="0.3">
      <c r="A80" s="169"/>
      <c r="B80" s="48"/>
      <c r="C80" s="169"/>
      <c r="D80" s="169"/>
      <c r="E80" s="179"/>
      <c r="F80" s="159"/>
      <c r="G80" s="37"/>
      <c r="H80" s="169"/>
    </row>
    <row r="81" spans="1:8" ht="14.4" x14ac:dyDescent="0.3">
      <c r="A81" s="169"/>
      <c r="B81" s="48"/>
      <c r="C81" s="169"/>
      <c r="D81" s="169"/>
      <c r="E81" s="158"/>
      <c r="F81" s="159"/>
      <c r="G81" s="37"/>
      <c r="H81" s="169"/>
    </row>
    <row r="82" spans="1:8" ht="14.4" x14ac:dyDescent="0.3">
      <c r="A82" s="169"/>
      <c r="B82" s="48"/>
      <c r="C82" s="169"/>
      <c r="D82" s="169"/>
      <c r="E82" s="158"/>
      <c r="F82" s="159"/>
      <c r="G82" s="37"/>
      <c r="H82" s="169"/>
    </row>
    <row r="83" spans="1:8" ht="14.4" x14ac:dyDescent="0.3">
      <c r="A83" s="169"/>
      <c r="B83" s="48"/>
      <c r="C83" s="169"/>
      <c r="D83" s="169"/>
      <c r="E83" s="158"/>
      <c r="F83" s="159"/>
      <c r="G83" s="37"/>
      <c r="H83" s="169"/>
    </row>
    <row r="84" spans="1:8" ht="14.4" x14ac:dyDescent="0.3">
      <c r="A84" s="169"/>
      <c r="B84" s="48"/>
      <c r="C84" s="169"/>
      <c r="D84" s="169"/>
      <c r="E84" s="158"/>
      <c r="F84" s="159"/>
      <c r="G84" s="37"/>
      <c r="H84" s="169"/>
    </row>
    <row r="85" spans="1:8" ht="14.4" x14ac:dyDescent="0.3">
      <c r="A85" s="169"/>
      <c r="B85" s="48"/>
      <c r="C85" s="169"/>
      <c r="D85" s="169"/>
      <c r="E85" s="158"/>
      <c r="F85" s="159"/>
      <c r="G85" s="37"/>
      <c r="H85" s="169"/>
    </row>
  </sheetData>
  <mergeCells count="69">
    <mergeCell ref="B72:D72"/>
    <mergeCell ref="B64:D64"/>
    <mergeCell ref="B65:D65"/>
    <mergeCell ref="B66:D66"/>
    <mergeCell ref="B67:D67"/>
    <mergeCell ref="B69:D69"/>
    <mergeCell ref="B62:D62"/>
    <mergeCell ref="B63:D63"/>
    <mergeCell ref="B70:D70"/>
    <mergeCell ref="B71:D71"/>
    <mergeCell ref="B55:D55"/>
    <mergeCell ref="B68:D68"/>
    <mergeCell ref="B56:D56"/>
    <mergeCell ref="B57:D57"/>
    <mergeCell ref="B58:D58"/>
    <mergeCell ref="B59:D59"/>
    <mergeCell ref="B60:D60"/>
    <mergeCell ref="B61:D61"/>
    <mergeCell ref="B50:D50"/>
    <mergeCell ref="B51:D51"/>
    <mergeCell ref="B52:D52"/>
    <mergeCell ref="B53:D53"/>
    <mergeCell ref="B54:D54"/>
    <mergeCell ref="B45:D45"/>
    <mergeCell ref="B46:D46"/>
    <mergeCell ref="B47:D47"/>
    <mergeCell ref="B48:D48"/>
    <mergeCell ref="B49:D49"/>
    <mergeCell ref="B40:D40"/>
    <mergeCell ref="B41:D41"/>
    <mergeCell ref="B42:D42"/>
    <mergeCell ref="B43:D43"/>
    <mergeCell ref="B44:D44"/>
    <mergeCell ref="B35:D35"/>
    <mergeCell ref="B36:D36"/>
    <mergeCell ref="B37:D37"/>
    <mergeCell ref="B38:D38"/>
    <mergeCell ref="B39:D39"/>
    <mergeCell ref="B30:D30"/>
    <mergeCell ref="B31:D31"/>
    <mergeCell ref="B32:D32"/>
    <mergeCell ref="B33:D33"/>
    <mergeCell ref="B34:D34"/>
    <mergeCell ref="B25:D25"/>
    <mergeCell ref="B26:D26"/>
    <mergeCell ref="B27:D27"/>
    <mergeCell ref="B28:D28"/>
    <mergeCell ref="B29:D29"/>
    <mergeCell ref="B20:D20"/>
    <mergeCell ref="B21:D21"/>
    <mergeCell ref="B22:D22"/>
    <mergeCell ref="B23:D23"/>
    <mergeCell ref="B24:D24"/>
    <mergeCell ref="B17:D17"/>
    <mergeCell ref="B18:D18"/>
    <mergeCell ref="B19:D19"/>
    <mergeCell ref="B13:D13"/>
    <mergeCell ref="B14:D14"/>
    <mergeCell ref="B15:D15"/>
    <mergeCell ref="A8:B8"/>
    <mergeCell ref="C8:D8"/>
    <mergeCell ref="A9:B9"/>
    <mergeCell ref="C9:D9"/>
    <mergeCell ref="B16:D16"/>
    <mergeCell ref="A3:B3"/>
    <mergeCell ref="A6:B6"/>
    <mergeCell ref="C6:D6"/>
    <mergeCell ref="A7:B7"/>
    <mergeCell ref="C7:D7"/>
  </mergeCells>
  <pageMargins left="0.70866141732283472" right="0.70866141732283472" top="0.9055118110236221" bottom="0.59055118110236227" header="0.31496062992125984" footer="0.31496062992125984"/>
  <pageSetup paperSize="9" orientation="portrait" r:id="rId1"/>
  <headerFooter>
    <oddHeader>&amp;L&amp;8Biogene Treibstoffe
Vorlage BAFU/OZD&amp;R&amp;8 13.05.2014</oddHeader>
    <oddFooter>&amp;R&amp;8Seite &amp;P/&amp;N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topLeftCell="A25" workbookViewId="0">
      <selection activeCell="F18" sqref="F18"/>
    </sheetView>
  </sheetViews>
  <sheetFormatPr baseColWidth="10" defaultColWidth="11.5546875" defaultRowHeight="13.8" x14ac:dyDescent="0.25"/>
  <cols>
    <col min="1" max="1" width="48.33203125" style="119" customWidth="1"/>
    <col min="2" max="2" width="11" style="119" customWidth="1"/>
    <col min="3" max="3" width="26.5546875" style="119" customWidth="1"/>
    <col min="4" max="4" width="34.6640625" style="119" customWidth="1"/>
    <col min="5" max="16384" width="11.5546875" style="119"/>
  </cols>
  <sheetData>
    <row r="1" spans="1:6" ht="36" customHeight="1" x14ac:dyDescent="0.3">
      <c r="A1" s="206" t="s">
        <v>297</v>
      </c>
      <c r="B1" s="258" t="s">
        <v>52</v>
      </c>
      <c r="C1" s="259" t="s">
        <v>298</v>
      </c>
      <c r="D1" s="270"/>
      <c r="E1" s="172"/>
    </row>
    <row r="2" spans="1:6" ht="14.4" x14ac:dyDescent="0.3">
      <c r="A2" s="165" t="s">
        <v>299</v>
      </c>
      <c r="B2" s="260"/>
      <c r="C2" s="261"/>
      <c r="D2" s="271"/>
      <c r="E2" s="172"/>
    </row>
    <row r="3" spans="1:6" ht="14.4" x14ac:dyDescent="0.3">
      <c r="A3" s="165" t="s">
        <v>300</v>
      </c>
      <c r="B3" s="260"/>
      <c r="C3" s="261" t="s">
        <v>379</v>
      </c>
      <c r="D3" s="271"/>
      <c r="E3" s="172"/>
    </row>
    <row r="4" spans="1:6" ht="14.4" x14ac:dyDescent="0.3">
      <c r="A4" s="262" t="s">
        <v>167</v>
      </c>
      <c r="B4" s="263" t="s">
        <v>97</v>
      </c>
      <c r="C4" s="264" t="s">
        <v>379</v>
      </c>
      <c r="D4" s="271"/>
      <c r="E4" s="172"/>
    </row>
    <row r="5" spans="1:6" ht="14.4" x14ac:dyDescent="0.3">
      <c r="A5" s="165" t="s">
        <v>168</v>
      </c>
      <c r="B5" s="260"/>
      <c r="C5" s="265" t="s">
        <v>301</v>
      </c>
      <c r="D5" s="271"/>
      <c r="E5" s="172"/>
    </row>
    <row r="6" spans="1:6" ht="14.4" x14ac:dyDescent="0.3">
      <c r="A6" s="165" t="s">
        <v>169</v>
      </c>
      <c r="B6" s="260"/>
      <c r="C6" s="264" t="s">
        <v>379</v>
      </c>
      <c r="D6" s="271"/>
      <c r="E6" s="172"/>
    </row>
    <row r="7" spans="1:6" ht="14.4" x14ac:dyDescent="0.3">
      <c r="A7" s="165" t="s">
        <v>170</v>
      </c>
      <c r="B7" s="260" t="s">
        <v>97</v>
      </c>
      <c r="C7" s="264">
        <v>0</v>
      </c>
      <c r="D7" s="271"/>
      <c r="E7" s="172"/>
    </row>
    <row r="8" spans="1:6" ht="14.4" x14ac:dyDescent="0.3">
      <c r="A8" s="262" t="s">
        <v>171</v>
      </c>
      <c r="B8" s="263"/>
      <c r="C8" s="265"/>
      <c r="D8" s="271"/>
      <c r="E8" s="172"/>
    </row>
    <row r="9" spans="1:6" ht="14.4" x14ac:dyDescent="0.3">
      <c r="A9" s="266" t="s">
        <v>322</v>
      </c>
      <c r="B9" s="260" t="s">
        <v>97</v>
      </c>
      <c r="C9" s="264" t="s">
        <v>379</v>
      </c>
      <c r="D9" s="272"/>
      <c r="E9" s="172"/>
    </row>
    <row r="10" spans="1:6" ht="14.4" x14ac:dyDescent="0.3">
      <c r="A10" s="266" t="s">
        <v>323</v>
      </c>
      <c r="B10" s="260" t="s">
        <v>97</v>
      </c>
      <c r="C10" s="264" t="s">
        <v>379</v>
      </c>
      <c r="D10" s="271"/>
      <c r="E10" s="172"/>
    </row>
    <row r="11" spans="1:6" ht="14.4" x14ac:dyDescent="0.3">
      <c r="A11" s="266" t="s">
        <v>331</v>
      </c>
      <c r="B11" s="260" t="s">
        <v>97</v>
      </c>
      <c r="C11" s="264" t="s">
        <v>379</v>
      </c>
      <c r="D11" s="271"/>
      <c r="E11" s="172"/>
    </row>
    <row r="12" spans="1:6" ht="14.4" x14ac:dyDescent="0.3">
      <c r="A12" s="266" t="s">
        <v>324</v>
      </c>
      <c r="B12" s="260" t="s">
        <v>97</v>
      </c>
      <c r="C12" s="267" t="s">
        <v>379</v>
      </c>
      <c r="D12" s="271"/>
      <c r="E12" s="172"/>
    </row>
    <row r="13" spans="1:6" ht="14.4" x14ac:dyDescent="0.3">
      <c r="A13" s="266" t="s">
        <v>325</v>
      </c>
      <c r="B13" s="260" t="s">
        <v>97</v>
      </c>
      <c r="C13" s="264" t="s">
        <v>379</v>
      </c>
      <c r="D13" s="272"/>
      <c r="E13" s="172"/>
    </row>
    <row r="14" spans="1:6" ht="14.4" x14ac:dyDescent="0.3">
      <c r="A14" s="266" t="s">
        <v>326</v>
      </c>
      <c r="B14" s="260" t="s">
        <v>97</v>
      </c>
      <c r="C14" s="264" t="s">
        <v>379</v>
      </c>
      <c r="D14" s="271"/>
      <c r="E14" s="172"/>
    </row>
    <row r="15" spans="1:6" ht="14.4" x14ac:dyDescent="0.3">
      <c r="A15" s="266" t="s">
        <v>327</v>
      </c>
      <c r="B15" s="260" t="s">
        <v>97</v>
      </c>
      <c r="C15" s="264"/>
      <c r="D15" s="271"/>
      <c r="E15" s="172"/>
    </row>
    <row r="16" spans="1:6" ht="14.4" x14ac:dyDescent="0.3">
      <c r="A16" s="266"/>
      <c r="B16" s="260"/>
      <c r="C16" s="268"/>
      <c r="D16" s="271"/>
      <c r="E16" s="172"/>
      <c r="F16" s="198"/>
    </row>
    <row r="17" spans="1:6" ht="14.4" x14ac:dyDescent="0.3">
      <c r="A17" s="165"/>
      <c r="B17" s="165"/>
      <c r="C17" s="165"/>
      <c r="D17" s="271"/>
      <c r="E17" s="172"/>
      <c r="F17" s="198"/>
    </row>
    <row r="18" spans="1:6" ht="15" thickBot="1" x14ac:dyDescent="0.35">
      <c r="A18" s="262" t="s">
        <v>172</v>
      </c>
      <c r="B18" s="262"/>
      <c r="C18" s="300" t="s">
        <v>379</v>
      </c>
      <c r="D18" s="271"/>
      <c r="E18" s="172"/>
      <c r="F18" s="199"/>
    </row>
    <row r="19" spans="1:6" ht="15" thickTop="1" x14ac:dyDescent="0.3">
      <c r="A19" s="165"/>
      <c r="B19" s="165"/>
      <c r="C19" s="165"/>
      <c r="D19" s="271"/>
      <c r="E19" s="172"/>
      <c r="F19" s="200"/>
    </row>
    <row r="20" spans="1:6" ht="14.4" x14ac:dyDescent="0.3">
      <c r="A20" s="165"/>
      <c r="B20" s="165"/>
      <c r="C20" s="165"/>
      <c r="D20" s="271"/>
      <c r="E20" s="172"/>
      <c r="F20" s="200"/>
    </row>
    <row r="21" spans="1:6" ht="14.4" x14ac:dyDescent="0.3">
      <c r="A21" s="165" t="s">
        <v>173</v>
      </c>
      <c r="B21" s="260" t="s">
        <v>97</v>
      </c>
      <c r="C21" s="301" t="s">
        <v>379</v>
      </c>
      <c r="D21" s="271"/>
      <c r="E21" s="172"/>
      <c r="F21" s="201"/>
    </row>
    <row r="22" spans="1:6" ht="14.4" x14ac:dyDescent="0.3">
      <c r="A22" s="165" t="s">
        <v>340</v>
      </c>
      <c r="B22" s="165"/>
      <c r="C22" s="266"/>
      <c r="D22" s="271"/>
      <c r="E22" s="172"/>
      <c r="F22" s="200"/>
    </row>
    <row r="23" spans="1:6" ht="14.4" x14ac:dyDescent="0.3">
      <c r="A23" s="165"/>
      <c r="B23" s="165"/>
      <c r="C23" s="266"/>
      <c r="D23" s="271"/>
      <c r="E23" s="172"/>
      <c r="F23" s="200"/>
    </row>
    <row r="24" spans="1:6" ht="14.4" x14ac:dyDescent="0.3">
      <c r="A24" s="216" t="s">
        <v>174</v>
      </c>
      <c r="B24" s="263" t="s">
        <v>97</v>
      </c>
      <c r="C24" s="267" t="s">
        <v>379</v>
      </c>
      <c r="D24" s="271"/>
      <c r="E24" s="172"/>
      <c r="F24" s="201"/>
    </row>
    <row r="25" spans="1:6" ht="14.4" x14ac:dyDescent="0.3">
      <c r="A25" s="165"/>
      <c r="B25" s="165"/>
      <c r="C25" s="266"/>
      <c r="D25" s="271"/>
      <c r="E25" s="172"/>
      <c r="F25" s="200"/>
    </row>
    <row r="26" spans="1:6" ht="14.4" x14ac:dyDescent="0.3">
      <c r="A26" s="165" t="s">
        <v>175</v>
      </c>
      <c r="B26" s="260" t="s">
        <v>97</v>
      </c>
      <c r="C26" s="302" t="s">
        <v>379</v>
      </c>
      <c r="D26" s="271"/>
      <c r="E26" s="172"/>
      <c r="F26" s="201"/>
    </row>
    <row r="27" spans="1:6" ht="14.4" x14ac:dyDescent="0.3">
      <c r="A27" s="165"/>
      <c r="B27" s="165"/>
      <c r="C27" s="266"/>
      <c r="D27" s="271"/>
      <c r="E27" s="172"/>
      <c r="F27" s="200"/>
    </row>
    <row r="28" spans="1:6" ht="14.4" x14ac:dyDescent="0.3">
      <c r="A28" s="165"/>
      <c r="B28" s="165"/>
      <c r="C28" s="266"/>
      <c r="D28" s="271"/>
      <c r="E28" s="172"/>
      <c r="F28" s="200"/>
    </row>
    <row r="29" spans="1:6" ht="14.4" x14ac:dyDescent="0.3">
      <c r="A29" s="262" t="s">
        <v>176</v>
      </c>
      <c r="B29" s="269" t="s">
        <v>97</v>
      </c>
      <c r="C29" s="303" t="s">
        <v>379</v>
      </c>
      <c r="D29" s="271"/>
      <c r="E29" s="172"/>
      <c r="F29" s="202"/>
    </row>
    <row r="30" spans="1:6" ht="14.4" x14ac:dyDescent="0.3">
      <c r="A30" s="165"/>
      <c r="B30" s="165"/>
      <c r="C30" s="266"/>
      <c r="D30" s="271"/>
      <c r="E30" s="172"/>
      <c r="F30" s="200"/>
    </row>
    <row r="31" spans="1:6" ht="14.4" x14ac:dyDescent="0.3">
      <c r="A31" s="165" t="s">
        <v>177</v>
      </c>
      <c r="B31" s="165"/>
      <c r="C31" s="266" t="s">
        <v>379</v>
      </c>
      <c r="D31" s="271"/>
      <c r="E31" s="172"/>
      <c r="F31" s="203"/>
    </row>
    <row r="32" spans="1:6" ht="14.4" x14ac:dyDescent="0.3">
      <c r="A32" s="165"/>
      <c r="B32" s="165"/>
      <c r="C32" s="165"/>
      <c r="D32" s="185"/>
      <c r="E32" s="172"/>
      <c r="F32" s="198"/>
    </row>
    <row r="33" spans="1:5" ht="14.4" x14ac:dyDescent="0.3">
      <c r="A33" s="185"/>
      <c r="B33" s="185"/>
      <c r="C33" s="185"/>
      <c r="D33" s="185"/>
      <c r="E33" s="172"/>
    </row>
    <row r="34" spans="1:5" ht="14.4" x14ac:dyDescent="0.3">
      <c r="A34" s="165"/>
      <c r="B34" s="165"/>
      <c r="C34" s="165"/>
      <c r="D34" s="172"/>
      <c r="E34" s="172"/>
    </row>
    <row r="35" spans="1:5" ht="14.4" x14ac:dyDescent="0.3">
      <c r="A35" s="165"/>
      <c r="B35" s="165"/>
      <c r="C35" s="165"/>
      <c r="D35" s="172"/>
      <c r="E35" s="172"/>
    </row>
    <row r="36" spans="1:5" ht="14.4" x14ac:dyDescent="0.3">
      <c r="A36" s="165"/>
      <c r="B36" s="165"/>
      <c r="C36" s="166"/>
      <c r="D36" s="170"/>
    </row>
    <row r="37" spans="1:5" ht="14.4" x14ac:dyDescent="0.3">
      <c r="A37" s="186"/>
      <c r="B37" s="187"/>
      <c r="C37" s="188"/>
      <c r="D37" s="170"/>
    </row>
    <row r="38" spans="1:5" ht="14.4" x14ac:dyDescent="0.3">
      <c r="A38" s="189"/>
      <c r="B38" s="189"/>
      <c r="C38" s="167"/>
      <c r="D38" s="170"/>
    </row>
    <row r="39" spans="1:5" ht="14.4" x14ac:dyDescent="0.3">
      <c r="A39" s="189"/>
      <c r="B39" s="189"/>
      <c r="C39" s="167"/>
      <c r="D39" s="170"/>
    </row>
    <row r="40" spans="1:5" ht="14.4" x14ac:dyDescent="0.3">
      <c r="A40" s="189"/>
      <c r="B40" s="189"/>
      <c r="C40" s="167"/>
      <c r="D40" s="170"/>
    </row>
    <row r="41" spans="1:5" ht="14.4" x14ac:dyDescent="0.3">
      <c r="A41" s="168"/>
      <c r="B41" s="168"/>
      <c r="C41" s="171"/>
      <c r="D41" s="170"/>
    </row>
  </sheetData>
  <pageMargins left="0.7" right="0.7" top="0.78740157499999996" bottom="0.78740157499999996" header="0.3" footer="0.3"/>
  <pageSetup paperSize="9" orientation="portrait" horizontalDpi="96" verticalDpi="96"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0"/>
  <sheetViews>
    <sheetView workbookViewId="0">
      <selection activeCell="C6" sqref="C6"/>
    </sheetView>
  </sheetViews>
  <sheetFormatPr baseColWidth="10" defaultRowHeight="14.4" x14ac:dyDescent="0.3"/>
  <cols>
    <col min="1" max="1" width="31.88671875" customWidth="1"/>
    <col min="2" max="2" width="23.6640625" customWidth="1"/>
    <col min="3" max="3" width="29" customWidth="1"/>
    <col min="4" max="4" width="22.44140625" customWidth="1"/>
    <col min="5" max="5" width="23.88671875" customWidth="1"/>
    <col min="6" max="6" width="11.5546875" customWidth="1"/>
    <col min="7" max="7" width="16.88671875" customWidth="1"/>
    <col min="8" max="8" width="18.33203125" customWidth="1"/>
    <col min="9" max="9" width="11.5546875" customWidth="1"/>
  </cols>
  <sheetData>
    <row r="1" spans="1:9" ht="18.600000000000001" customHeight="1" x14ac:dyDescent="0.3">
      <c r="A1" s="29" t="s">
        <v>178</v>
      </c>
      <c r="B1" s="29" t="s">
        <v>179</v>
      </c>
      <c r="C1" s="101" t="s">
        <v>180</v>
      </c>
      <c r="D1" s="29" t="s">
        <v>181</v>
      </c>
      <c r="E1" s="28"/>
      <c r="F1" s="28"/>
      <c r="G1" s="30"/>
      <c r="H1" s="31"/>
      <c r="I1" s="28"/>
    </row>
    <row r="2" spans="1:9" x14ac:dyDescent="0.3">
      <c r="A2" s="32"/>
      <c r="B2" s="32"/>
      <c r="C2" s="125"/>
      <c r="D2" s="32"/>
      <c r="E2" s="32"/>
      <c r="F2" s="32"/>
      <c r="G2" s="33"/>
      <c r="H2" s="33"/>
      <c r="I2" s="33"/>
    </row>
    <row r="3" spans="1:9" x14ac:dyDescent="0.3">
      <c r="A3" s="28"/>
      <c r="B3" s="28"/>
      <c r="C3" s="126"/>
      <c r="D3" s="38"/>
      <c r="E3" s="28"/>
      <c r="F3" s="36"/>
      <c r="G3" s="28"/>
      <c r="H3" s="28"/>
      <c r="I3" s="28"/>
    </row>
    <row r="4" spans="1:9" x14ac:dyDescent="0.3">
      <c r="A4" s="34" t="s">
        <v>292</v>
      </c>
      <c r="B4" s="6" t="s">
        <v>265</v>
      </c>
      <c r="C4" s="127" t="str">
        <f>'OZD-Hersteller'!F78</f>
        <v>geschwärzt</v>
      </c>
      <c r="D4" s="35" t="s">
        <v>184</v>
      </c>
      <c r="E4" s="28"/>
      <c r="F4" s="36"/>
      <c r="G4" s="28"/>
      <c r="H4" s="28"/>
      <c r="I4" s="28"/>
    </row>
    <row r="5" spans="1:9" x14ac:dyDescent="0.3">
      <c r="A5" s="2"/>
      <c r="B5" s="28"/>
      <c r="C5" s="126"/>
      <c r="D5" s="38"/>
      <c r="E5" s="28"/>
      <c r="F5" s="36"/>
      <c r="G5" s="28"/>
      <c r="H5" s="28"/>
      <c r="I5" s="28"/>
    </row>
    <row r="6" spans="1:9" x14ac:dyDescent="0.3">
      <c r="A6" s="34" t="s">
        <v>358</v>
      </c>
      <c r="B6" s="6" t="s">
        <v>265</v>
      </c>
      <c r="C6" s="128" t="str">
        <f>'OZD-Hersteller'!F75</f>
        <v>geschwärzt</v>
      </c>
      <c r="D6" s="35" t="s">
        <v>184</v>
      </c>
      <c r="E6" s="28"/>
      <c r="F6" s="36"/>
      <c r="G6" s="28"/>
      <c r="H6" s="28"/>
      <c r="I6" s="28"/>
    </row>
    <row r="7" spans="1:9" x14ac:dyDescent="0.3">
      <c r="C7" s="126"/>
      <c r="D7" s="39"/>
      <c r="F7" s="37"/>
    </row>
    <row r="8" spans="1:9" ht="16.2" x14ac:dyDescent="0.3">
      <c r="A8" s="34" t="s">
        <v>182</v>
      </c>
      <c r="B8" s="6" t="s">
        <v>183</v>
      </c>
      <c r="C8" s="128">
        <v>1.4750000000000001</v>
      </c>
      <c r="D8" s="35" t="s">
        <v>184</v>
      </c>
      <c r="F8" s="37"/>
    </row>
    <row r="9" spans="1:9" x14ac:dyDescent="0.3">
      <c r="C9" s="126"/>
      <c r="D9" s="39"/>
      <c r="F9" s="37"/>
    </row>
    <row r="10" spans="1:9" ht="27.6" x14ac:dyDescent="0.3">
      <c r="A10" s="34" t="s">
        <v>185</v>
      </c>
      <c r="B10" s="6" t="s">
        <v>266</v>
      </c>
      <c r="C10" s="204" t="str">
        <f>'Produktionskosten '!C29</f>
        <v>geschwärzt</v>
      </c>
      <c r="D10" s="35" t="s">
        <v>184</v>
      </c>
      <c r="F10" s="37"/>
    </row>
    <row r="11" spans="1:9" x14ac:dyDescent="0.3">
      <c r="C11" s="129"/>
      <c r="D11" s="39"/>
      <c r="F11" s="37"/>
    </row>
    <row r="12" spans="1:9" ht="27.6" x14ac:dyDescent="0.3">
      <c r="A12" s="34" t="s">
        <v>186</v>
      </c>
      <c r="B12" s="6" t="s">
        <v>187</v>
      </c>
      <c r="C12" s="128">
        <v>0</v>
      </c>
      <c r="D12" s="35" t="s">
        <v>184</v>
      </c>
      <c r="F12" s="37"/>
    </row>
    <row r="13" spans="1:9" x14ac:dyDescent="0.3">
      <c r="F13" s="37"/>
    </row>
    <row r="14" spans="1:9" x14ac:dyDescent="0.3">
      <c r="A14" s="180" t="s">
        <v>303</v>
      </c>
      <c r="B14" s="169"/>
      <c r="C14" s="169"/>
      <c r="F14" s="37"/>
    </row>
    <row r="15" spans="1:9" x14ac:dyDescent="0.3">
      <c r="A15" s="169"/>
      <c r="B15" s="169"/>
      <c r="C15" s="169"/>
      <c r="F15" s="37"/>
    </row>
    <row r="16" spans="1:9" x14ac:dyDescent="0.3">
      <c r="A16" s="180" t="s">
        <v>304</v>
      </c>
      <c r="B16" s="169"/>
      <c r="C16" s="169"/>
      <c r="F16" s="37"/>
    </row>
    <row r="17" spans="1:6" x14ac:dyDescent="0.3">
      <c r="A17" s="169"/>
      <c r="B17" s="169"/>
      <c r="C17" s="169"/>
      <c r="F17" s="37"/>
    </row>
    <row r="18" spans="1:6" x14ac:dyDescent="0.3">
      <c r="A18" s="180" t="s">
        <v>305</v>
      </c>
      <c r="B18" s="169"/>
      <c r="C18" s="169"/>
      <c r="F18" s="37"/>
    </row>
    <row r="19" spans="1:6" x14ac:dyDescent="0.3">
      <c r="A19" s="169"/>
      <c r="B19" s="169"/>
      <c r="C19" s="169"/>
      <c r="F19" s="37"/>
    </row>
    <row r="20" spans="1:6" x14ac:dyDescent="0.3">
      <c r="A20" s="180" t="s">
        <v>306</v>
      </c>
      <c r="B20" s="169"/>
      <c r="C20" s="169"/>
      <c r="F20" s="37"/>
    </row>
    <row r="21" spans="1:6" x14ac:dyDescent="0.3">
      <c r="A21" s="169"/>
      <c r="B21" s="169"/>
      <c r="C21" s="169"/>
      <c r="F21" s="37"/>
    </row>
    <row r="22" spans="1:6" x14ac:dyDescent="0.3">
      <c r="A22" s="180" t="s">
        <v>307</v>
      </c>
      <c r="B22" s="169"/>
      <c r="C22" s="169"/>
      <c r="F22" s="37"/>
    </row>
    <row r="23" spans="1:6" x14ac:dyDescent="0.3">
      <c r="A23" s="169"/>
      <c r="B23" s="169"/>
      <c r="C23" s="169"/>
      <c r="F23" s="37"/>
    </row>
    <row r="24" spans="1:6" x14ac:dyDescent="0.3">
      <c r="A24" s="180" t="s">
        <v>308</v>
      </c>
      <c r="B24" s="169"/>
      <c r="C24" s="169"/>
      <c r="F24" s="37"/>
    </row>
    <row r="25" spans="1:6" x14ac:dyDescent="0.3">
      <c r="A25" s="169"/>
      <c r="B25" s="169"/>
      <c r="C25" s="169"/>
      <c r="F25" s="37"/>
    </row>
    <row r="26" spans="1:6" x14ac:dyDescent="0.3">
      <c r="A26" s="180" t="s">
        <v>309</v>
      </c>
      <c r="B26" s="169"/>
      <c r="C26" s="169"/>
      <c r="F26" s="37"/>
    </row>
    <row r="27" spans="1:6" x14ac:dyDescent="0.3">
      <c r="A27" s="169"/>
      <c r="B27" s="169"/>
      <c r="C27" s="169"/>
      <c r="F27" s="37"/>
    </row>
    <row r="28" spans="1:6" x14ac:dyDescent="0.3">
      <c r="A28" s="180" t="s">
        <v>310</v>
      </c>
      <c r="B28" s="169"/>
      <c r="C28" s="169"/>
      <c r="F28" s="36"/>
    </row>
    <row r="29" spans="1:6" x14ac:dyDescent="0.3">
      <c r="A29" s="169"/>
      <c r="B29" s="169"/>
      <c r="C29" s="169"/>
      <c r="F29" s="36"/>
    </row>
    <row r="30" spans="1:6" x14ac:dyDescent="0.3">
      <c r="A30" s="180" t="s">
        <v>311</v>
      </c>
      <c r="B30" s="169"/>
      <c r="C30" s="169"/>
      <c r="F30" s="36"/>
    </row>
    <row r="31" spans="1:6" x14ac:dyDescent="0.3">
      <c r="A31" s="169"/>
      <c r="B31" s="169"/>
      <c r="C31" s="169"/>
      <c r="F31" s="36"/>
    </row>
    <row r="32" spans="1:6" x14ac:dyDescent="0.3">
      <c r="A32" s="169"/>
      <c r="B32" s="169"/>
      <c r="C32" s="169"/>
      <c r="F32" s="37"/>
    </row>
    <row r="33" spans="1:7" x14ac:dyDescent="0.3">
      <c r="A33" s="181" t="s">
        <v>312</v>
      </c>
      <c r="B33" s="169"/>
      <c r="C33" s="169"/>
      <c r="F33" s="37"/>
    </row>
    <row r="34" spans="1:7" x14ac:dyDescent="0.3">
      <c r="A34" s="169"/>
      <c r="B34" s="169"/>
      <c r="C34" s="169"/>
      <c r="F34" s="37"/>
    </row>
    <row r="35" spans="1:7" x14ac:dyDescent="0.3">
      <c r="A35" s="182" t="s">
        <v>313</v>
      </c>
      <c r="B35" s="169"/>
      <c r="C35" s="169"/>
      <c r="F35" s="37"/>
    </row>
    <row r="36" spans="1:7" x14ac:dyDescent="0.3">
      <c r="A36" s="169"/>
      <c r="B36" s="169"/>
      <c r="C36" s="169"/>
      <c r="F36" s="37"/>
    </row>
    <row r="37" spans="1:7" x14ac:dyDescent="0.3">
      <c r="A37" s="169"/>
      <c r="B37" s="40"/>
      <c r="C37" s="169"/>
      <c r="D37" s="333"/>
      <c r="E37" s="333"/>
      <c r="F37" s="41"/>
      <c r="G37" s="37"/>
    </row>
    <row r="38" spans="1:7" x14ac:dyDescent="0.3">
      <c r="A38" s="182" t="s">
        <v>314</v>
      </c>
      <c r="B38" s="40"/>
      <c r="C38" s="169"/>
      <c r="F38" s="42"/>
      <c r="G38" s="37"/>
    </row>
    <row r="39" spans="1:7" x14ac:dyDescent="0.3">
      <c r="A39" s="182" t="s">
        <v>315</v>
      </c>
      <c r="B39" s="40"/>
      <c r="C39" s="169"/>
      <c r="F39" s="42"/>
      <c r="G39" s="37"/>
    </row>
    <row r="40" spans="1:7" x14ac:dyDescent="0.3">
      <c r="A40" s="182" t="s">
        <v>316</v>
      </c>
      <c r="B40" s="40"/>
      <c r="C40" s="169"/>
      <c r="F40" s="43"/>
      <c r="G40" s="37"/>
    </row>
    <row r="41" spans="1:7" x14ac:dyDescent="0.3">
      <c r="A41" s="169"/>
      <c r="B41" s="169"/>
      <c r="C41" s="169"/>
    </row>
    <row r="48" spans="1:7" ht="15" thickBot="1" x14ac:dyDescent="0.35">
      <c r="F48" s="44"/>
      <c r="G48" s="37"/>
    </row>
    <row r="49" spans="3:6" ht="15" thickTop="1" x14ac:dyDescent="0.3"/>
    <row r="50" spans="3:6" x14ac:dyDescent="0.3">
      <c r="C50" s="45"/>
      <c r="D50" s="45"/>
      <c r="E50" s="45"/>
      <c r="F50" s="46"/>
    </row>
    <row r="51" spans="3:6" x14ac:dyDescent="0.3">
      <c r="C51" s="45"/>
      <c r="D51" s="47"/>
      <c r="E51" s="47"/>
      <c r="F51" s="46"/>
    </row>
    <row r="52" spans="3:6" x14ac:dyDescent="0.3">
      <c r="C52" s="45"/>
      <c r="D52" s="45"/>
      <c r="E52" s="45"/>
      <c r="F52" s="46"/>
    </row>
    <row r="53" spans="3:6" x14ac:dyDescent="0.3">
      <c r="C53" s="45"/>
      <c r="D53" s="45"/>
      <c r="E53" s="47"/>
      <c r="F53" s="46"/>
    </row>
    <row r="54" spans="3:6" x14ac:dyDescent="0.3">
      <c r="C54" s="45"/>
      <c r="D54" s="47"/>
      <c r="E54" s="47"/>
      <c r="F54" s="46"/>
    </row>
    <row r="55" spans="3:6" x14ac:dyDescent="0.3">
      <c r="C55" s="45"/>
      <c r="D55" s="45"/>
      <c r="E55" s="47"/>
      <c r="F55" s="46"/>
    </row>
    <row r="56" spans="3:6" x14ac:dyDescent="0.3">
      <c r="C56" s="45"/>
      <c r="D56" s="45"/>
      <c r="E56" s="45"/>
      <c r="F56" s="46"/>
    </row>
    <row r="57" spans="3:6" x14ac:dyDescent="0.3">
      <c r="C57" s="45"/>
      <c r="D57" s="45"/>
      <c r="E57" s="47"/>
      <c r="F57" s="46"/>
    </row>
    <row r="58" spans="3:6" x14ac:dyDescent="0.3">
      <c r="C58" s="45"/>
      <c r="D58" s="45"/>
      <c r="E58" s="45"/>
      <c r="F58" s="46"/>
    </row>
    <row r="59" spans="3:6" x14ac:dyDescent="0.3">
      <c r="C59" s="45"/>
      <c r="D59" s="45"/>
      <c r="E59" s="45"/>
      <c r="F59" s="46"/>
    </row>
    <row r="60" spans="3:6" x14ac:dyDescent="0.3">
      <c r="C60" s="45"/>
      <c r="D60" s="45"/>
      <c r="E60" s="47"/>
      <c r="F60" s="46"/>
    </row>
    <row r="61" spans="3:6" x14ac:dyDescent="0.3">
      <c r="C61" s="45"/>
      <c r="D61" s="45"/>
      <c r="E61" s="47"/>
      <c r="F61" s="46"/>
    </row>
    <row r="62" spans="3:6" x14ac:dyDescent="0.3">
      <c r="C62" s="45"/>
      <c r="D62" s="45"/>
      <c r="E62" s="47"/>
      <c r="F62" s="46"/>
    </row>
    <row r="63" spans="3:6" x14ac:dyDescent="0.3">
      <c r="C63" s="45"/>
      <c r="D63" s="45"/>
      <c r="E63" s="47"/>
      <c r="F63" s="46"/>
    </row>
    <row r="64" spans="3:6" x14ac:dyDescent="0.3">
      <c r="C64" s="45"/>
      <c r="D64" s="45"/>
      <c r="E64" s="45"/>
      <c r="F64" s="46"/>
    </row>
    <row r="65" spans="3:6" x14ac:dyDescent="0.3">
      <c r="C65" s="45"/>
      <c r="D65" s="45"/>
      <c r="E65" s="45"/>
      <c r="F65" s="46"/>
    </row>
    <row r="66" spans="3:6" x14ac:dyDescent="0.3">
      <c r="C66" s="45"/>
      <c r="D66" s="45"/>
      <c r="E66" s="47"/>
      <c r="F66" s="46"/>
    </row>
    <row r="67" spans="3:6" x14ac:dyDescent="0.3">
      <c r="C67" s="47"/>
      <c r="D67" s="47"/>
      <c r="E67" s="47"/>
      <c r="F67" s="46"/>
    </row>
    <row r="68" spans="3:6" x14ac:dyDescent="0.3">
      <c r="C68" s="45"/>
      <c r="D68" s="45"/>
      <c r="E68" s="45"/>
      <c r="F68" s="46"/>
    </row>
    <row r="69" spans="3:6" x14ac:dyDescent="0.3">
      <c r="C69" s="45"/>
      <c r="D69" s="47"/>
      <c r="E69" s="47"/>
      <c r="F69" s="46"/>
    </row>
    <row r="70" spans="3:6" x14ac:dyDescent="0.3">
      <c r="C70" s="45"/>
      <c r="D70" s="45"/>
      <c r="E70" s="47"/>
      <c r="F70" s="46"/>
    </row>
    <row r="71" spans="3:6" x14ac:dyDescent="0.3">
      <c r="C71" s="45"/>
      <c r="D71" s="45"/>
      <c r="E71" s="47"/>
      <c r="F71" s="46"/>
    </row>
    <row r="72" spans="3:6" x14ac:dyDescent="0.3">
      <c r="C72" s="45"/>
      <c r="D72" s="45"/>
      <c r="E72" s="47"/>
      <c r="F72" s="46"/>
    </row>
    <row r="73" spans="3:6" x14ac:dyDescent="0.3">
      <c r="C73" s="45"/>
      <c r="D73" s="45"/>
      <c r="E73" s="47"/>
      <c r="F73" s="46"/>
    </row>
    <row r="74" spans="3:6" x14ac:dyDescent="0.3">
      <c r="C74" s="47"/>
      <c r="D74" s="47"/>
      <c r="E74" s="47"/>
      <c r="F74" s="46"/>
    </row>
    <row r="75" spans="3:6" x14ac:dyDescent="0.3">
      <c r="C75" s="45"/>
      <c r="D75" s="45"/>
      <c r="E75" s="47"/>
      <c r="F75" s="46"/>
    </row>
    <row r="76" spans="3:6" x14ac:dyDescent="0.3">
      <c r="C76" s="47"/>
      <c r="D76" s="47"/>
      <c r="E76" s="47"/>
      <c r="F76" s="46"/>
    </row>
    <row r="77" spans="3:6" x14ac:dyDescent="0.3">
      <c r="C77" s="45"/>
      <c r="D77" s="45"/>
      <c r="E77" s="45"/>
      <c r="F77" s="46"/>
    </row>
    <row r="78" spans="3:6" x14ac:dyDescent="0.3">
      <c r="C78" s="45"/>
      <c r="D78" s="45"/>
      <c r="E78" s="47"/>
      <c r="F78" s="46"/>
    </row>
    <row r="79" spans="3:6" x14ac:dyDescent="0.3">
      <c r="C79" s="45"/>
      <c r="D79" s="45"/>
      <c r="E79" s="45"/>
      <c r="F79" s="46"/>
    </row>
    <row r="80" spans="3:6" x14ac:dyDescent="0.3">
      <c r="C80" s="45"/>
      <c r="D80" s="45"/>
      <c r="E80" s="47"/>
      <c r="F80" s="46"/>
    </row>
    <row r="81" spans="3:7" x14ac:dyDescent="0.3">
      <c r="C81" s="47"/>
      <c r="D81" s="47"/>
      <c r="E81" s="47"/>
      <c r="F81" s="46"/>
    </row>
    <row r="82" spans="3:7" x14ac:dyDescent="0.3">
      <c r="C82" s="47"/>
      <c r="D82" s="47"/>
      <c r="E82" s="47"/>
      <c r="F82" s="46"/>
    </row>
    <row r="83" spans="3:7" x14ac:dyDescent="0.3">
      <c r="C83" s="45"/>
      <c r="D83" s="45"/>
      <c r="E83" s="47"/>
      <c r="F83" s="46"/>
    </row>
    <row r="84" spans="3:7" s="39" customFormat="1" ht="15" thickBot="1" x14ac:dyDescent="0.35">
      <c r="C84" s="48"/>
      <c r="F84" s="49"/>
      <c r="G84" s="50"/>
    </row>
    <row r="85" spans="3:7" ht="15" thickTop="1" x14ac:dyDescent="0.3"/>
    <row r="86" spans="3:7" x14ac:dyDescent="0.3">
      <c r="F86" s="46"/>
    </row>
    <row r="87" spans="3:7" x14ac:dyDescent="0.3">
      <c r="F87" s="46"/>
    </row>
    <row r="88" spans="3:7" x14ac:dyDescent="0.3">
      <c r="F88" s="46"/>
    </row>
    <row r="89" spans="3:7" x14ac:dyDescent="0.3">
      <c r="F89" s="46"/>
    </row>
    <row r="90" spans="3:7" x14ac:dyDescent="0.3">
      <c r="F90" s="46"/>
    </row>
    <row r="91" spans="3:7" x14ac:dyDescent="0.3">
      <c r="F91" s="46"/>
    </row>
    <row r="92" spans="3:7" x14ac:dyDescent="0.3">
      <c r="F92" s="46"/>
    </row>
    <row r="93" spans="3:7" x14ac:dyDescent="0.3">
      <c r="F93" s="46"/>
    </row>
    <row r="94" spans="3:7" x14ac:dyDescent="0.3">
      <c r="F94" s="46"/>
    </row>
    <row r="95" spans="3:7" x14ac:dyDescent="0.3">
      <c r="F95" s="46"/>
    </row>
    <row r="96" spans="3:7" x14ac:dyDescent="0.3">
      <c r="F96" s="46"/>
    </row>
    <row r="97" spans="6:7" ht="15" thickBot="1" x14ac:dyDescent="0.35">
      <c r="F97" s="51"/>
      <c r="G97" s="37"/>
    </row>
    <row r="98" spans="6:7" ht="15" thickTop="1" x14ac:dyDescent="0.3"/>
    <row r="99" spans="6:7" x14ac:dyDescent="0.3">
      <c r="F99" s="46"/>
    </row>
    <row r="100" spans="6:7" x14ac:dyDescent="0.3">
      <c r="F100" s="46"/>
    </row>
    <row r="101" spans="6:7" x14ac:dyDescent="0.3">
      <c r="F101" s="46"/>
    </row>
    <row r="102" spans="6:7" x14ac:dyDescent="0.3">
      <c r="F102" s="46"/>
    </row>
    <row r="103" spans="6:7" x14ac:dyDescent="0.3">
      <c r="F103" s="46"/>
    </row>
    <row r="104" spans="6:7" x14ac:dyDescent="0.3">
      <c r="F104" s="46"/>
    </row>
    <row r="105" spans="6:7" x14ac:dyDescent="0.3">
      <c r="F105" s="46"/>
    </row>
    <row r="106" spans="6:7" x14ac:dyDescent="0.3">
      <c r="F106" s="46"/>
    </row>
    <row r="107" spans="6:7" x14ac:dyDescent="0.3">
      <c r="F107" s="46"/>
    </row>
    <row r="108" spans="6:7" x14ac:dyDescent="0.3">
      <c r="F108" s="46"/>
    </row>
    <row r="109" spans="6:7" x14ac:dyDescent="0.3">
      <c r="F109" s="46"/>
    </row>
    <row r="110" spans="6:7" x14ac:dyDescent="0.3">
      <c r="F110" s="46"/>
    </row>
    <row r="111" spans="6:7" x14ac:dyDescent="0.3">
      <c r="F111" s="46"/>
    </row>
    <row r="112" spans="6:7" x14ac:dyDescent="0.3">
      <c r="F112" s="46"/>
    </row>
    <row r="113" spans="1:7" x14ac:dyDescent="0.3">
      <c r="F113" s="46"/>
    </row>
    <row r="114" spans="1:7" x14ac:dyDescent="0.3">
      <c r="F114" s="46"/>
    </row>
    <row r="115" spans="1:7" x14ac:dyDescent="0.3">
      <c r="F115" s="52"/>
    </row>
    <row r="116" spans="1:7" x14ac:dyDescent="0.3">
      <c r="F116" s="46"/>
    </row>
    <row r="117" spans="1:7" x14ac:dyDescent="0.3">
      <c r="F117" s="46"/>
    </row>
    <row r="118" spans="1:7" x14ac:dyDescent="0.3">
      <c r="F118" s="46"/>
    </row>
    <row r="119" spans="1:7" x14ac:dyDescent="0.3">
      <c r="F119" s="46"/>
    </row>
    <row r="120" spans="1:7" x14ac:dyDescent="0.3">
      <c r="F120" s="46"/>
    </row>
    <row r="121" spans="1:7" x14ac:dyDescent="0.3">
      <c r="F121" s="46"/>
    </row>
    <row r="122" spans="1:7" x14ac:dyDescent="0.3">
      <c r="F122" s="46"/>
    </row>
    <row r="123" spans="1:7" x14ac:dyDescent="0.3">
      <c r="F123" s="46"/>
    </row>
    <row r="124" spans="1:7" x14ac:dyDescent="0.3">
      <c r="F124" s="46"/>
    </row>
    <row r="125" spans="1:7" x14ac:dyDescent="0.3">
      <c r="A125" s="40"/>
      <c r="B125" s="40"/>
      <c r="F125" s="41"/>
      <c r="G125" s="37"/>
    </row>
    <row r="126" spans="1:7" x14ac:dyDescent="0.3">
      <c r="A126" s="40"/>
      <c r="B126" s="40"/>
      <c r="F126" s="53"/>
    </row>
    <row r="127" spans="1:7" ht="15" thickBot="1" x14ac:dyDescent="0.35">
      <c r="A127" s="40"/>
      <c r="B127" s="40"/>
      <c r="F127" s="54"/>
    </row>
    <row r="128" spans="1:7" x14ac:dyDescent="0.3">
      <c r="A128" s="40"/>
      <c r="B128" s="40"/>
      <c r="F128" s="37"/>
      <c r="G128" s="37"/>
    </row>
    <row r="131" spans="6:6" x14ac:dyDescent="0.3">
      <c r="F131" s="55"/>
    </row>
    <row r="133" spans="6:6" x14ac:dyDescent="0.3">
      <c r="F133" s="42"/>
    </row>
    <row r="149" spans="3:7" x14ac:dyDescent="0.3">
      <c r="C149" s="5"/>
      <c r="D149" s="5"/>
      <c r="E149" s="5"/>
    </row>
    <row r="159" spans="3:7" ht="15" thickBot="1" x14ac:dyDescent="0.35">
      <c r="F159" s="51"/>
      <c r="G159" s="37"/>
    </row>
    <row r="160" spans="3:7" ht="15" thickTop="1" x14ac:dyDescent="0.3"/>
    <row r="161" spans="1:7" x14ac:dyDescent="0.3">
      <c r="F161" s="37"/>
    </row>
    <row r="173" spans="1:7" x14ac:dyDescent="0.3">
      <c r="A173" s="40"/>
      <c r="B173" s="40"/>
    </row>
    <row r="174" spans="1:7" ht="15" thickBot="1" x14ac:dyDescent="0.35">
      <c r="F174" s="56"/>
      <c r="G174" s="37"/>
    </row>
    <row r="175" spans="1:7" ht="15" thickTop="1" x14ac:dyDescent="0.3"/>
    <row r="179" spans="6:6" ht="15" thickBot="1" x14ac:dyDescent="0.35">
      <c r="F179" s="57"/>
    </row>
    <row r="180" spans="6:6" ht="15" thickTop="1" x14ac:dyDescent="0.3"/>
  </sheetData>
  <mergeCells count="1">
    <mergeCell ref="D37:E37"/>
  </mergeCells>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workbookViewId="0">
      <selection activeCell="G19" sqref="G19"/>
    </sheetView>
  </sheetViews>
  <sheetFormatPr baseColWidth="10" defaultRowHeight="14.4" x14ac:dyDescent="0.3"/>
  <cols>
    <col min="1" max="1" width="15.109375" customWidth="1"/>
    <col min="2" max="2" width="22.109375" customWidth="1"/>
    <col min="3" max="3" width="26.109375" customWidth="1"/>
    <col min="4" max="4" width="57.88671875" customWidth="1"/>
    <col min="5" max="5" width="15.109375" customWidth="1"/>
    <col min="6" max="6" width="11.5546875" customWidth="1"/>
  </cols>
  <sheetData>
    <row r="1" spans="1:6" x14ac:dyDescent="0.3">
      <c r="B1" s="58" t="s">
        <v>188</v>
      </c>
    </row>
    <row r="2" spans="1:6" x14ac:dyDescent="0.3">
      <c r="B2" s="3"/>
    </row>
    <row r="3" spans="1:6" x14ac:dyDescent="0.3">
      <c r="B3" s="3" t="s">
        <v>189</v>
      </c>
    </row>
    <row r="4" spans="1:6" x14ac:dyDescent="0.3">
      <c r="B4" s="3" t="s">
        <v>190</v>
      </c>
    </row>
    <row r="5" spans="1:6" x14ac:dyDescent="0.3">
      <c r="B5" s="3"/>
    </row>
    <row r="6" spans="1:6" x14ac:dyDescent="0.3">
      <c r="B6" s="3" t="s">
        <v>191</v>
      </c>
    </row>
    <row r="7" spans="1:6" x14ac:dyDescent="0.3">
      <c r="B7" s="3"/>
    </row>
    <row r="8" spans="1:6" x14ac:dyDescent="0.3">
      <c r="B8" s="59" t="s">
        <v>192</v>
      </c>
    </row>
    <row r="9" spans="1:6" x14ac:dyDescent="0.3">
      <c r="B9" s="59" t="s">
        <v>193</v>
      </c>
    </row>
    <row r="10" spans="1:6" x14ac:dyDescent="0.3">
      <c r="A10" s="3"/>
    </row>
    <row r="12" spans="1:6" x14ac:dyDescent="0.3">
      <c r="A12" s="60"/>
      <c r="B12" s="27"/>
      <c r="C12" s="27"/>
      <c r="D12" s="27"/>
      <c r="E12" s="61" t="s">
        <v>194</v>
      </c>
      <c r="F12" s="62"/>
    </row>
    <row r="13" spans="1:6" x14ac:dyDescent="0.3">
      <c r="A13" s="63" t="s">
        <v>195</v>
      </c>
      <c r="B13" s="63" t="s">
        <v>196</v>
      </c>
      <c r="C13" s="63"/>
      <c r="D13" s="64" t="s">
        <v>197</v>
      </c>
      <c r="E13" s="61" t="s">
        <v>198</v>
      </c>
      <c r="F13" s="62"/>
    </row>
    <row r="14" spans="1:6" x14ac:dyDescent="0.3">
      <c r="A14" s="65" t="s">
        <v>199</v>
      </c>
      <c r="B14" s="65" t="s">
        <v>200</v>
      </c>
      <c r="C14" s="65"/>
      <c r="D14" s="66" t="s">
        <v>201</v>
      </c>
      <c r="E14" s="61">
        <f>Werte!C8</f>
        <v>1.4750000000000001</v>
      </c>
      <c r="F14" s="62"/>
    </row>
    <row r="15" spans="1:6" x14ac:dyDescent="0.3">
      <c r="A15" s="65" t="s">
        <v>202</v>
      </c>
      <c r="B15" s="65" t="s">
        <v>203</v>
      </c>
      <c r="C15" s="65"/>
      <c r="D15" s="66" t="s">
        <v>294</v>
      </c>
      <c r="E15" s="71" t="str">
        <f>Werte!C10</f>
        <v>geschwärzt</v>
      </c>
      <c r="F15" s="67"/>
    </row>
    <row r="16" spans="1:6" x14ac:dyDescent="0.3">
      <c r="A16" s="65" t="s">
        <v>204</v>
      </c>
      <c r="B16" s="68" t="s">
        <v>205</v>
      </c>
      <c r="C16" s="68"/>
      <c r="D16" s="66" t="s">
        <v>206</v>
      </c>
      <c r="E16" s="61">
        <v>0</v>
      </c>
      <c r="F16" s="62"/>
    </row>
    <row r="17" spans="1:6" ht="66.599999999999994" customHeight="1" x14ac:dyDescent="0.3">
      <c r="A17" s="69" t="s">
        <v>207</v>
      </c>
      <c r="B17" s="69" t="s">
        <v>208</v>
      </c>
      <c r="C17" s="69"/>
      <c r="D17" s="70" t="s">
        <v>209</v>
      </c>
      <c r="E17" s="71" t="s">
        <v>379</v>
      </c>
      <c r="F17" s="72"/>
    </row>
    <row r="18" spans="1:6" ht="22.95" customHeight="1" x14ac:dyDescent="0.3">
      <c r="A18" s="73" t="s">
        <v>40</v>
      </c>
      <c r="B18" s="73" t="s">
        <v>293</v>
      </c>
      <c r="C18" s="8"/>
      <c r="D18" s="74"/>
      <c r="E18" s="75" t="s">
        <v>379</v>
      </c>
      <c r="F18" s="31"/>
    </row>
    <row r="19" spans="1:6" ht="22.95" customHeight="1" x14ac:dyDescent="0.3">
      <c r="A19" s="76" t="s">
        <v>210</v>
      </c>
      <c r="B19" s="76" t="s">
        <v>319</v>
      </c>
      <c r="C19" s="77"/>
      <c r="D19" s="78"/>
      <c r="E19" s="75">
        <v>1.4E-2</v>
      </c>
      <c r="F19" s="31"/>
    </row>
    <row r="20" spans="1:6" x14ac:dyDescent="0.3">
      <c r="A20" s="61" t="s">
        <v>211</v>
      </c>
      <c r="B20" s="79" t="s">
        <v>212</v>
      </c>
      <c r="C20" s="79" t="s">
        <v>320</v>
      </c>
      <c r="D20" s="80"/>
      <c r="E20" s="79" t="s">
        <v>23</v>
      </c>
      <c r="F20" s="33"/>
    </row>
    <row r="21" spans="1:6" x14ac:dyDescent="0.3">
      <c r="A21" s="32"/>
      <c r="B21" s="28"/>
      <c r="C21" s="32"/>
      <c r="D21" s="32"/>
      <c r="F21" s="28"/>
    </row>
    <row r="22" spans="1:6" x14ac:dyDescent="0.3">
      <c r="A22" s="61" t="s">
        <v>211</v>
      </c>
      <c r="B22" s="79"/>
      <c r="C22" s="79" t="s">
        <v>318</v>
      </c>
      <c r="D22" s="80"/>
      <c r="E22" s="184" t="s">
        <v>223</v>
      </c>
      <c r="F22" s="183"/>
    </row>
    <row r="23" spans="1:6" x14ac:dyDescent="0.3">
      <c r="F23" s="28"/>
    </row>
  </sheetData>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11</vt:i4>
      </vt:variant>
      <vt:variant>
        <vt:lpstr>Plages nommées</vt:lpstr>
      </vt:variant>
      <vt:variant>
        <vt:i4>1</vt:i4>
      </vt:variant>
    </vt:vector>
  </HeadingPairs>
  <TitlesOfParts>
    <vt:vector size="12" baseType="lpstr">
      <vt:lpstr>Allgemein</vt:lpstr>
      <vt:lpstr>Vorhaben</vt:lpstr>
      <vt:lpstr>Kriterien</vt:lpstr>
      <vt:lpstr>QS</vt:lpstr>
      <vt:lpstr>Parameter</vt:lpstr>
      <vt:lpstr>OZD-Hersteller</vt:lpstr>
      <vt:lpstr>Produktionskosten </vt:lpstr>
      <vt:lpstr>Werte</vt:lpstr>
      <vt:lpstr>Additionalität_BD</vt:lpstr>
      <vt:lpstr>CO2-Reduktion</vt:lpstr>
      <vt:lpstr>Basisdaten</vt:lpstr>
      <vt:lpstr>'OZD-Hersteller'!Zone_d_impression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 Ulrich</dc:creator>
  <cp:lastModifiedBy>von Mühlenen Aline BAFU</cp:lastModifiedBy>
  <cp:lastPrinted>2014-12-03T13:29:45Z</cp:lastPrinted>
  <dcterms:created xsi:type="dcterms:W3CDTF">2014-03-11T14:29:44Z</dcterms:created>
  <dcterms:modified xsi:type="dcterms:W3CDTF">2016-07-28T13:30:40Z</dcterms:modified>
</cp:coreProperties>
</file>