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80823~1\AppData\Local\Temp\Fabasoft\Work\"/>
    </mc:Choice>
  </mc:AlternateContent>
  <bookViews>
    <workbookView xWindow="360" yWindow="120" windowWidth="16515" windowHeight="9015"/>
  </bookViews>
  <sheets>
    <sheet name="Schlussabrechnung" sheetId="1" r:id="rId1"/>
  </sheets>
  <definedNames>
    <definedName name="_xlnm.Print_Area" localSheetId="0">Schlussabrechnung!$A$1:$H$125</definedName>
    <definedName name="OLE_LINK1" localSheetId="0">Schlussabrechnung!$E$1</definedName>
  </definedNames>
  <calcPr calcId="152511"/>
</workbook>
</file>

<file path=xl/calcChain.xml><?xml version="1.0" encoding="utf-8"?>
<calcChain xmlns="http://schemas.openxmlformats.org/spreadsheetml/2006/main">
  <c r="B73" i="1" l="1"/>
  <c r="E53" i="1"/>
  <c r="B74" i="1" s="1"/>
  <c r="D53" i="1"/>
  <c r="C53" i="1"/>
  <c r="B72" i="1" s="1"/>
  <c r="F59" i="1" l="1"/>
  <c r="E59" i="1"/>
  <c r="F32" i="1"/>
  <c r="F33" i="1"/>
  <c r="F34" i="1"/>
  <c r="F35" i="1"/>
  <c r="F36" i="1"/>
  <c r="F37" i="1"/>
  <c r="F38" i="1"/>
  <c r="F39" i="1"/>
  <c r="F40" i="1"/>
  <c r="F41" i="1"/>
  <c r="F42" i="1"/>
  <c r="F43" i="1"/>
  <c r="F44" i="1"/>
  <c r="F45" i="1"/>
  <c r="F46" i="1"/>
  <c r="F31" i="1"/>
  <c r="G43" i="1" l="1"/>
  <c r="F19" i="1" s="1"/>
  <c r="G39" i="1"/>
  <c r="G35" i="1"/>
  <c r="G31" i="1"/>
  <c r="C75" i="1"/>
  <c r="G18" i="1" l="1"/>
  <c r="D73" i="1" s="1"/>
  <c r="G17" i="1"/>
  <c r="D72" i="1" s="1"/>
  <c r="B43" i="1" l="1"/>
  <c r="B57" i="1" s="1"/>
  <c r="B39" i="1"/>
  <c r="B56" i="1" s="1"/>
  <c r="B35" i="1"/>
  <c r="B55" i="1" s="1"/>
  <c r="B31" i="1"/>
  <c r="B54" i="1" s="1"/>
  <c r="G57" i="1" l="1"/>
  <c r="D59" i="1" l="1"/>
  <c r="F20" i="1"/>
  <c r="E19" i="1"/>
  <c r="G54" i="1" l="1"/>
  <c r="G58" i="1"/>
  <c r="G55" i="1"/>
  <c r="G56" i="1"/>
  <c r="G59" i="1" l="1"/>
  <c r="C59" i="1"/>
  <c r="D19" i="1"/>
  <c r="C19" i="1"/>
  <c r="G19" i="1" l="1"/>
  <c r="G62" i="1"/>
  <c r="F62" i="1" s="1"/>
  <c r="D20" i="1"/>
  <c r="E20" i="1"/>
  <c r="C20" i="1"/>
  <c r="C58" i="1"/>
  <c r="D58" i="1"/>
  <c r="G20" i="1" l="1"/>
  <c r="F61" i="1" s="1"/>
  <c r="D74" i="1"/>
  <c r="D75" i="1" s="1"/>
  <c r="E58" i="1"/>
  <c r="G21" i="1" l="1"/>
  <c r="G61" i="1"/>
</calcChain>
</file>

<file path=xl/sharedStrings.xml><?xml version="1.0" encoding="utf-8"?>
<sst xmlns="http://schemas.openxmlformats.org/spreadsheetml/2006/main" count="71" uniqueCount="67">
  <si>
    <t>Anlagekosten</t>
  </si>
  <si>
    <t>Weitere Ausgaben</t>
  </si>
  <si>
    <t>Salärkosten</t>
  </si>
  <si>
    <t>Total</t>
  </si>
  <si>
    <t>Name</t>
  </si>
  <si>
    <t>Total Salärkosten je Partner</t>
  </si>
  <si>
    <t>Cash</t>
  </si>
  <si>
    <t>Differenz</t>
  </si>
  <si>
    <t>Kontrolle: Total Effektive Kosten muss gleich sein wie Total bisherige Finanzierung</t>
  </si>
  <si>
    <t>EIGENLEISTUNGEN</t>
  </si>
  <si>
    <t>Partner 2</t>
  </si>
  <si>
    <t>Partner 3</t>
  </si>
  <si>
    <t>Partner 4</t>
  </si>
  <si>
    <t>Titel:</t>
  </si>
  <si>
    <t xml:space="preserve">Anlagekosten:  </t>
  </si>
  <si>
    <t>Material von bleibendem Wert</t>
  </si>
  <si>
    <t xml:space="preserve">Salärkosten:  </t>
  </si>
  <si>
    <t>Gesamtlohnkosten pro Partner, s. auch unten</t>
  </si>
  <si>
    <t>Salärkosten detailliert</t>
  </si>
  <si>
    <t>Bemerkungen:</t>
  </si>
  <si>
    <t>Ort und Datum</t>
  </si>
  <si>
    <t xml:space="preserve">Visum /Unterschrift </t>
  </si>
  <si>
    <t xml:space="preserve">Weitere Ausgaben:  </t>
  </si>
  <si>
    <t>Salärkosten / Mitarbeiter</t>
  </si>
  <si>
    <t>Partner 1</t>
  </si>
  <si>
    <t>Schlussabrechnung des Projektes UTF-Nr.:</t>
  </si>
  <si>
    <t>Effektive Kosten am Ende des Projektes</t>
  </si>
  <si>
    <r>
      <t xml:space="preserve">Finanzierung </t>
    </r>
    <r>
      <rPr>
        <sz val="10"/>
        <color theme="1"/>
        <rFont val="Arial"/>
        <family val="2"/>
      </rPr>
      <t>inkl. BAFU-Beitrag</t>
    </r>
  </si>
  <si>
    <t>Budgetierte Kosten</t>
  </si>
  <si>
    <t xml:space="preserve">Vergleich budgetierte Kosten (gemäss Vertrag/Gesuch) - effektive Kosten am </t>
  </si>
  <si>
    <t>Ende des Projektes, Begründung grösserer Abweichungen</t>
  </si>
  <si>
    <r>
      <t>Begründung der Abweichung</t>
    </r>
    <r>
      <rPr>
        <sz val="7"/>
        <color theme="1"/>
        <rFont val="Arial"/>
        <family val="2"/>
      </rPr>
      <t xml:space="preserve"> (nur grösseren Abweichungen)</t>
    </r>
  </si>
  <si>
    <t>Effektive Kosten</t>
  </si>
  <si>
    <t>Erklärungen :</t>
  </si>
  <si>
    <t xml:space="preserve">Die UTF-Ansätze basieren auf einer Arbeitszeit von 1824 Arbeitsstunden pro Person und Jahr, bzw. 152 Arbeitsstunden pro Person und Monat.
Die UTF-Ansätze gelten für definierte Personalkategorien. Pro Projekt wird nur ein Projektleiter / eine Projektleiterin sowie ein stellv. Projektleiter / eine stellv. Projektleiterin mit dem entsprechenden Stundenansatz anerkannt. Die Projektleitung kann höchstens 20% der gesamten Projektarbeitszeit betragen.
Der Stundentarif darf während des Projektes nicht geändert werden. Die im Rahmen des finanziellen Berichts abgerechnete Art der Verwendung der bewilligten finanziellen UTF-Beiträge muss den Angaben im Beitragsgesuch entsprechen.
Die UTF-Saläransätze basieren auf den Saläransätzen der Kommission für Technologie und Innovation KTI.
</t>
  </si>
  <si>
    <t>Stundenansatz oder Tagesansatz</t>
  </si>
  <si>
    <t>Anzahl Stunden oder Tage</t>
  </si>
  <si>
    <r>
      <t xml:space="preserve">Bitte 1 Exemplar elektronisch übermitteln an: </t>
    </r>
    <r>
      <rPr>
        <u/>
        <sz val="10"/>
        <color rgb="FF0000FF"/>
        <rFont val="Arial"/>
        <family val="2"/>
      </rPr>
      <t>innovation@bafu.admin.ch</t>
    </r>
    <r>
      <rPr>
        <sz val="10"/>
        <color theme="1"/>
        <rFont val="Arial"/>
        <family val="2"/>
      </rPr>
      <t>.</t>
    </r>
  </si>
  <si>
    <t>BAFU-Beitrag</t>
  </si>
  <si>
    <t>Saläransätze für UTF-Projekte ab 01.01.2017</t>
  </si>
  <si>
    <t>Die Saläransätze für UTF-Projekte gelten sowohl für Forschungsinstitutionen als auch für Firmen.</t>
  </si>
  <si>
    <r>
      <t>Kategorie (Funktion/ Arbeit)</t>
    </r>
    <r>
      <rPr>
        <b/>
        <vertAlign val="superscript"/>
        <sz val="8"/>
        <color rgb="FF000000"/>
        <rFont val="Arial"/>
        <family val="2"/>
      </rPr>
      <t xml:space="preserve"> 1)</t>
    </r>
  </si>
  <si>
    <r>
      <t xml:space="preserve">Tarif </t>
    </r>
    <r>
      <rPr>
        <b/>
        <vertAlign val="superscript"/>
        <sz val="8"/>
        <color rgb="FF000000"/>
        <rFont val="Arial"/>
        <family val="2"/>
      </rPr>
      <t>2)</t>
    </r>
    <r>
      <rPr>
        <b/>
        <sz val="11"/>
        <color rgb="FF000000"/>
        <rFont val="Arial"/>
        <family val="2"/>
      </rPr>
      <t xml:space="preserve"> </t>
    </r>
  </si>
  <si>
    <t xml:space="preserve">Projektleiter/in </t>
  </si>
  <si>
    <t xml:space="preserve">CHF 145.-/h max. </t>
  </si>
  <si>
    <t xml:space="preserve">Stellv. Projektleiter/in </t>
  </si>
  <si>
    <t xml:space="preserve">CHF 120.-/h max. </t>
  </si>
  <si>
    <t xml:space="preserve">Erfahrene/r Wissenschaftler/in </t>
  </si>
  <si>
    <t xml:space="preserve">CHF   98.-/h max. </t>
  </si>
  <si>
    <t xml:space="preserve">CHF   83.-/h max. </t>
  </si>
  <si>
    <t xml:space="preserve">Techniker/in, Programmierer/in </t>
  </si>
  <si>
    <t xml:space="preserve">CHF   75.-/h max. </t>
  </si>
  <si>
    <t>Doktorand/in</t>
  </si>
  <si>
    <t>CHF   44.-/h max.</t>
  </si>
  <si>
    <r>
      <t>2)</t>
    </r>
    <r>
      <rPr>
        <sz val="8"/>
        <color theme="1"/>
        <rFont val="Arial"/>
        <family val="2"/>
      </rPr>
      <t xml:space="preserve"> inkl. 20% Sozialangaben und 15% Overhead</t>
    </r>
  </si>
  <si>
    <t>Unter „Salärkosten detailliert“ muss mindestens der verwendete Stundenansatz für die einzelnen Mitarbeiter und die gesamte Lohnsumme pro Partner ersichtlich sein. Die Gesamtsumme entspricht dem Posten „Salärkosten“ in den beiden Tabellen „Effektive Kosten“ und „Vergleich budgetierte Kosten und effektive Kosten“.</t>
  </si>
  <si>
    <t>Die Tabelle „Finanzierung“ präzisiert, wie die Kosten gedeckt werden, sei es durch Eigenleistungen oder Cashbeiträge. Unter „Eigenleistungen“ werden nur diejenigen Leistungen aufgezählt, die nicht von aussen bezahlt werden (z.B. vom BAFU). Unter „Cash“ werden finanzielle Beiträge der Partner aneinander oder von Dritten aufgeführt (und nicht die Summe der Eigenleistungen!). Der BAFU-Beitrag ist Teil der Finanzierung und erscheint unter „Cash“.</t>
  </si>
  <si>
    <t>Der Vergleich budgetierte Kosten und effektive Kosten umfasst die Gesamtkosten und nicht nur den vom BAFU finanzierten Teil.</t>
  </si>
  <si>
    <r>
      <t>1)</t>
    </r>
    <r>
      <rPr>
        <sz val="8"/>
        <color theme="1"/>
        <rFont val="Arial"/>
        <family val="2"/>
      </rPr>
      <t xml:space="preserve"> Für die Wahl des Ansatzes ist die Funktion in einem Projekt massgebend. Eine Person kann mehrere Funktionen zu unterschiedlichen Ansätzen    
   wahrnehmen</t>
    </r>
  </si>
  <si>
    <t>Eigenleistungen: Leistungen, die vom Partner 1, 2, 3… selber geleistet und nicht von aussen finanziert werden. Das Total (unterstes Feld rechts) muss den totalen Kosten aus Tabelle „Effektive Kosten am Ende des Projektes“ entsprechen. Mit „Cash“ sind finanzielle Beiträge der Partner aneinander gemeint (nicht die Summe der Eigenleistungen). Die Unterstützung des BAFU gilt als Cash-Beitrag.</t>
  </si>
  <si>
    <t>Verbrauchsmaterial, Spesen, Mietkosten…</t>
  </si>
  <si>
    <t>Wissenschaftliche/r Mitarbeiter/in</t>
  </si>
  <si>
    <t>Eidgenössisches Departement für</t>
  </si>
  <si>
    <t>Umwelt, Verkehr, Energie und Kommunikation UVEK</t>
  </si>
  <si>
    <t>Bundesamt für Umwelt BAFU</t>
  </si>
  <si>
    <t>Kontrolle: 50% Regel (BAFU/Eigenleistungen)</t>
  </si>
  <si>
    <t xml:space="preserve">Die Schlussabrechnung fasst alle Ausgaben (Kosten) und Finanzierung am Ende des Projektes zusammen. In der Tabelle „Effektive Kosten" werden alle Ausgaben zusammengestellt. Das Total muss dem Total aus Tabelle „Finanzierung" entsprechen.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</si>
</sst>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u/>
      <sz val="10"/>
      <color rgb="FF0000FF"/>
      <name val="Arial"/>
      <family val="2"/>
    </font>
    <font>
      <sz val="12"/>
      <color theme="1"/>
      <name val="Arial"/>
      <family val="2"/>
    </font>
    <font>
      <i/>
      <sz val="8"/>
      <color theme="2"/>
      <name val="Arial"/>
      <family val="2"/>
    </font>
    <font>
      <sz val="8"/>
      <color theme="0"/>
      <name val="Arial"/>
      <family val="2"/>
    </font>
    <font>
      <sz val="7"/>
      <color theme="1"/>
      <name val="Arial"/>
      <family val="2"/>
    </font>
    <font>
      <b/>
      <sz val="12"/>
      <color rgb="FF000000"/>
      <name val="Arial"/>
      <family val="2"/>
    </font>
    <font>
      <sz val="10"/>
      <color rgb="FF000000"/>
      <name val="Arial"/>
      <family val="2"/>
    </font>
    <font>
      <sz val="11"/>
      <color rgb="FF000000"/>
      <name val="Arial"/>
      <family val="2"/>
    </font>
    <font>
      <b/>
      <sz val="11"/>
      <color rgb="FF000000"/>
      <name val="Arial"/>
      <family val="2"/>
    </font>
    <font>
      <b/>
      <vertAlign val="superscript"/>
      <sz val="8"/>
      <color rgb="FF000000"/>
      <name val="Arial"/>
      <family val="2"/>
    </font>
    <font>
      <vertAlign val="superscript"/>
      <sz val="8"/>
      <color theme="1"/>
      <name val="Arial"/>
      <family val="2"/>
    </font>
    <font>
      <sz val="7.5"/>
      <color theme="1"/>
      <name val="Arial"/>
      <family val="2"/>
    </font>
    <font>
      <b/>
      <sz val="7.5"/>
      <color theme="1"/>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06">
    <xf numFmtId="0" fontId="0" fillId="0" borderId="0" xfId="0"/>
    <xf numFmtId="0" fontId="0" fillId="0" borderId="0" xfId="0" applyFill="1" applyBorder="1"/>
    <xf numFmtId="0" fontId="0" fillId="0" borderId="0" xfId="0" applyBorder="1" applyAlignment="1"/>
    <xf numFmtId="0" fontId="0" fillId="0" borderId="0" xfId="0" applyBorder="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0" fontId="0" fillId="2" borderId="1" xfId="0" applyFill="1" applyBorder="1" applyAlignment="1"/>
    <xf numFmtId="4" fontId="16" fillId="2" borderId="12" xfId="0" applyNumberFormat="1" applyFont="1" applyFill="1" applyBorder="1" applyAlignment="1"/>
    <xf numFmtId="4" fontId="16"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0" fontId="0" fillId="3" borderId="1" xfId="0" applyFill="1" applyBorder="1" applyProtection="1">
      <protection locked="0"/>
    </xf>
    <xf numFmtId="4" fontId="0" fillId="3" borderId="1" xfId="0" applyNumberFormat="1" applyFill="1" applyBorder="1" applyAlignment="1" applyProtection="1">
      <protection locked="0"/>
    </xf>
    <xf numFmtId="4" fontId="17" fillId="0" borderId="0" xfId="0" applyNumberFormat="1" applyFont="1"/>
    <xf numFmtId="2" fontId="17"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13" fillId="0" borderId="0" xfId="0" applyFont="1" applyAlignment="1">
      <alignment horizontal="left" vertical="top"/>
    </xf>
    <xf numFmtId="0" fontId="0" fillId="2" borderId="1" xfId="0" applyFill="1" applyBorder="1" applyAlignment="1">
      <alignment horizontal="left" vertical="top"/>
    </xf>
    <xf numFmtId="4" fontId="0" fillId="3" borderId="1" xfId="0" applyNumberFormat="1" applyFill="1" applyBorder="1" applyAlignment="1" applyProtection="1">
      <alignment vertical="top"/>
      <protection locked="0"/>
    </xf>
    <xf numFmtId="4" fontId="0" fillId="2" borderId="1" xfId="0" applyNumberFormat="1" applyFill="1" applyBorder="1" applyAlignment="1">
      <alignment vertical="top"/>
    </xf>
    <xf numFmtId="0" fontId="0" fillId="2" borderId="1" xfId="0" applyFill="1" applyBorder="1" applyAlignment="1">
      <alignment vertical="top"/>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4" fontId="0" fillId="3" borderId="1" xfId="0" applyNumberFormat="1" applyFill="1" applyBorder="1" applyAlignment="1" applyProtection="1">
      <protection locked="0"/>
    </xf>
    <xf numFmtId="0" fontId="19" fillId="0" borderId="0" xfId="0" applyFont="1" applyAlignment="1">
      <alignment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0" fillId="2" borderId="1" xfId="0" applyFill="1" applyBorder="1" applyAlignment="1">
      <alignment horizontal="center" vertical="top"/>
    </xf>
    <xf numFmtId="0" fontId="0" fillId="0" borderId="1" xfId="0" applyBorder="1" applyAlignment="1" applyProtection="1">
      <alignment horizontal="center"/>
      <protection locked="0"/>
    </xf>
    <xf numFmtId="0" fontId="0" fillId="2" borderId="1" xfId="0" applyFill="1" applyBorder="1" applyAlignment="1">
      <alignment horizontal="center" wrapText="1"/>
    </xf>
    <xf numFmtId="0" fontId="24" fillId="0" borderId="0" xfId="0" applyFont="1" applyAlignment="1">
      <alignment horizontal="left" vertical="top"/>
    </xf>
    <xf numFmtId="0" fontId="0" fillId="0" borderId="0" xfId="0" applyAlignment="1">
      <alignment horizontal="left" vertical="top" wrapText="1"/>
    </xf>
    <xf numFmtId="0" fontId="20" fillId="0" borderId="1" xfId="0" applyFont="1" applyBorder="1" applyAlignment="1">
      <alignment horizontal="left" vertical="center" wrapText="1"/>
    </xf>
    <xf numFmtId="0" fontId="24" fillId="0" borderId="0" xfId="0" applyFont="1" applyAlignment="1">
      <alignment horizontal="left" vertical="top" wrapText="1"/>
    </xf>
    <xf numFmtId="4" fontId="0" fillId="0" borderId="0" xfId="0" applyNumberFormat="1" applyBorder="1" applyAlignment="1"/>
    <xf numFmtId="0" fontId="4" fillId="0" borderId="0" xfId="0" applyFont="1" applyAlignment="1">
      <alignment horizontal="left" vertical="top" wrapText="1"/>
    </xf>
    <xf numFmtId="0" fontId="0" fillId="2" borderId="1" xfId="0" applyFill="1" applyBorder="1" applyAlignment="1">
      <alignment horizontal="left" vertical="top"/>
    </xf>
    <xf numFmtId="4" fontId="0" fillId="3" borderId="12" xfId="0" applyNumberFormat="1" applyFill="1" applyBorder="1" applyAlignment="1" applyProtection="1">
      <alignment vertical="top"/>
      <protection locked="0"/>
    </xf>
    <xf numFmtId="4" fontId="0" fillId="3" borderId="13" xfId="0" applyNumberFormat="1" applyFill="1" applyBorder="1" applyAlignment="1" applyProtection="1">
      <alignment vertical="top"/>
      <protection locked="0"/>
    </xf>
    <xf numFmtId="4" fontId="0" fillId="3" borderId="8" xfId="0" applyNumberFormat="1" applyFill="1" applyBorder="1" applyAlignment="1" applyProtection="1">
      <alignment vertical="top"/>
      <protection locked="0"/>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22" fillId="0" borderId="1"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0" fontId="0" fillId="2" borderId="1" xfId="0" applyFill="1" applyBorder="1" applyAlignment="1">
      <alignment horizontal="center"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cellXfs>
  <cellStyles count="1">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3</xdr:row>
      <xdr:rowOff>9525</xdr:rowOff>
    </xdr:to>
    <xdr:pic>
      <xdr:nvPicPr>
        <xdr:cNvPr id="3" name="Grafik 2"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5"/>
  <sheetViews>
    <sheetView tabSelected="1" view="pageLayout" topLeftCell="A101" zoomScaleNormal="100" zoomScaleSheetLayoutView="100" workbookViewId="0">
      <selection activeCell="B106" sqref="B106:G106"/>
    </sheetView>
  </sheetViews>
  <sheetFormatPr baseColWidth="10" defaultRowHeight="12.75" x14ac:dyDescent="0.2"/>
  <cols>
    <col min="1" max="1" width="3.7109375" customWidth="1"/>
    <col min="2" max="2" width="16.42578125" bestFit="1" customWidth="1"/>
    <col min="3" max="7" width="16.85546875" customWidth="1"/>
    <col min="8" max="8" width="3.7109375" customWidth="1"/>
  </cols>
  <sheetData>
    <row r="1" spans="2:7" x14ac:dyDescent="0.2">
      <c r="E1" s="57" t="s">
        <v>62</v>
      </c>
    </row>
    <row r="2" spans="2:7" x14ac:dyDescent="0.2">
      <c r="E2" s="57" t="s">
        <v>63</v>
      </c>
    </row>
    <row r="3" spans="2:7" x14ac:dyDescent="0.2">
      <c r="E3" s="58" t="s">
        <v>64</v>
      </c>
    </row>
    <row r="8" spans="2:7" ht="18" x14ac:dyDescent="0.2">
      <c r="B8" s="21" t="s">
        <v>25</v>
      </c>
      <c r="F8" s="82"/>
      <c r="G8" s="83"/>
    </row>
    <row r="10" spans="2:7" ht="15" x14ac:dyDescent="0.2">
      <c r="B10" s="22" t="s">
        <v>13</v>
      </c>
      <c r="C10" s="84"/>
      <c r="D10" s="85"/>
      <c r="E10" s="85"/>
      <c r="F10" s="85"/>
      <c r="G10" s="86"/>
    </row>
    <row r="14" spans="2:7" ht="15.75" x14ac:dyDescent="0.2">
      <c r="B14" s="23" t="s">
        <v>26</v>
      </c>
    </row>
    <row r="16" spans="2:7" x14ac:dyDescent="0.2">
      <c r="B16" s="1"/>
      <c r="C16" s="60" t="s">
        <v>24</v>
      </c>
      <c r="D16" s="60" t="s">
        <v>10</v>
      </c>
      <c r="E16" s="60" t="s">
        <v>11</v>
      </c>
      <c r="F16" s="60" t="s">
        <v>12</v>
      </c>
      <c r="G16" s="32" t="s">
        <v>3</v>
      </c>
    </row>
    <row r="17" spans="2:7" x14ac:dyDescent="0.2">
      <c r="B17" s="36" t="s">
        <v>0</v>
      </c>
      <c r="C17" s="37"/>
      <c r="D17" s="37"/>
      <c r="E17" s="37"/>
      <c r="F17" s="37"/>
      <c r="G17" s="5">
        <f>SUM(C17:F17)</f>
        <v>0</v>
      </c>
    </row>
    <row r="18" spans="2:7" x14ac:dyDescent="0.2">
      <c r="B18" s="36" t="s">
        <v>1</v>
      </c>
      <c r="C18" s="37"/>
      <c r="D18" s="37"/>
      <c r="E18" s="37"/>
      <c r="F18" s="37"/>
      <c r="G18" s="5">
        <f t="shared" ref="G18:G19" si="0">SUM(C18:F18)</f>
        <v>0</v>
      </c>
    </row>
    <row r="19" spans="2:7" x14ac:dyDescent="0.2">
      <c r="B19" s="36" t="s">
        <v>2</v>
      </c>
      <c r="C19" s="17">
        <f>G31</f>
        <v>0</v>
      </c>
      <c r="D19" s="18">
        <f>G35</f>
        <v>0</v>
      </c>
      <c r="E19" s="6">
        <f>G39</f>
        <v>0</v>
      </c>
      <c r="F19" s="19">
        <f>G43</f>
        <v>0</v>
      </c>
      <c r="G19" s="5">
        <f t="shared" si="0"/>
        <v>0</v>
      </c>
    </row>
    <row r="20" spans="2:7" x14ac:dyDescent="0.2">
      <c r="B20" s="36" t="s">
        <v>3</v>
      </c>
      <c r="C20" s="5">
        <f>SUM(C17:C19)</f>
        <v>0</v>
      </c>
      <c r="D20" s="5">
        <f t="shared" ref="D20:E20" si="1">SUM(D17:D19)</f>
        <v>0</v>
      </c>
      <c r="E20" s="5">
        <f t="shared" si="1"/>
        <v>0</v>
      </c>
      <c r="F20" s="5">
        <f t="shared" ref="F20" si="2">SUM(F17:F19)</f>
        <v>0</v>
      </c>
      <c r="G20" s="5">
        <f>SUM(G17:G19)</f>
        <v>0</v>
      </c>
    </row>
    <row r="21" spans="2:7" s="8" customFormat="1" x14ac:dyDescent="0.2">
      <c r="B21" s="9" t="s">
        <v>7</v>
      </c>
      <c r="C21" s="10"/>
      <c r="D21" s="10"/>
      <c r="E21" s="10"/>
      <c r="F21" s="10"/>
      <c r="G21" s="11">
        <f>G20-SUM(C20:G20)</f>
        <v>0</v>
      </c>
    </row>
    <row r="22" spans="2:7" x14ac:dyDescent="0.2">
      <c r="B22" s="26" t="s">
        <v>14</v>
      </c>
      <c r="C22" s="30" t="s">
        <v>15</v>
      </c>
      <c r="D22" s="25"/>
      <c r="E22" s="25"/>
    </row>
    <row r="23" spans="2:7" x14ac:dyDescent="0.2">
      <c r="B23" s="26" t="s">
        <v>22</v>
      </c>
      <c r="C23" s="30" t="s">
        <v>60</v>
      </c>
      <c r="D23" s="25"/>
      <c r="E23" s="25"/>
    </row>
    <row r="24" spans="2:7" x14ac:dyDescent="0.2">
      <c r="B24" s="26" t="s">
        <v>16</v>
      </c>
      <c r="C24" s="30" t="s">
        <v>17</v>
      </c>
      <c r="D24" s="25"/>
      <c r="E24" s="25"/>
    </row>
    <row r="28" spans="2:7" ht="15.75" x14ac:dyDescent="0.2">
      <c r="B28" s="23" t="s">
        <v>18</v>
      </c>
    </row>
    <row r="30" spans="2:7" ht="27.75" customHeight="1" x14ac:dyDescent="0.2">
      <c r="B30" s="3"/>
      <c r="C30" s="59" t="s">
        <v>4</v>
      </c>
      <c r="D30" s="61" t="s">
        <v>36</v>
      </c>
      <c r="E30" s="61" t="s">
        <v>35</v>
      </c>
      <c r="F30" s="61" t="s">
        <v>23</v>
      </c>
      <c r="G30" s="61" t="s">
        <v>5</v>
      </c>
    </row>
    <row r="31" spans="2:7" x14ac:dyDescent="0.2">
      <c r="B31" s="103" t="str">
        <f>C16</f>
        <v>Partner 1</v>
      </c>
      <c r="C31" s="38"/>
      <c r="D31" s="52"/>
      <c r="E31" s="52"/>
      <c r="F31" s="33">
        <f>D31*E31</f>
        <v>0</v>
      </c>
      <c r="G31" s="90">
        <f>SUM(F31:F34)</f>
        <v>0</v>
      </c>
    </row>
    <row r="32" spans="2:7" x14ac:dyDescent="0.2">
      <c r="B32" s="104"/>
      <c r="C32" s="38"/>
      <c r="D32" s="52"/>
      <c r="E32" s="52"/>
      <c r="F32" s="33">
        <f t="shared" ref="F32:F46" si="3">D32*E32</f>
        <v>0</v>
      </c>
      <c r="G32" s="91"/>
    </row>
    <row r="33" spans="2:7" x14ac:dyDescent="0.2">
      <c r="B33" s="104"/>
      <c r="C33" s="38"/>
      <c r="D33" s="52"/>
      <c r="E33" s="52"/>
      <c r="F33" s="33">
        <f t="shared" si="3"/>
        <v>0</v>
      </c>
      <c r="G33" s="91"/>
    </row>
    <row r="34" spans="2:7" x14ac:dyDescent="0.2">
      <c r="B34" s="105"/>
      <c r="C34" s="38"/>
      <c r="D34" s="52"/>
      <c r="E34" s="52"/>
      <c r="F34" s="33">
        <f t="shared" si="3"/>
        <v>0</v>
      </c>
      <c r="G34" s="92"/>
    </row>
    <row r="35" spans="2:7" x14ac:dyDescent="0.2">
      <c r="B35" s="103" t="str">
        <f>D16</f>
        <v>Partner 2</v>
      </c>
      <c r="C35" s="38"/>
      <c r="D35" s="52"/>
      <c r="E35" s="52"/>
      <c r="F35" s="33">
        <f t="shared" si="3"/>
        <v>0</v>
      </c>
      <c r="G35" s="93">
        <f>SUM(F35:F38)</f>
        <v>0</v>
      </c>
    </row>
    <row r="36" spans="2:7" x14ac:dyDescent="0.2">
      <c r="B36" s="104"/>
      <c r="C36" s="38"/>
      <c r="D36" s="52"/>
      <c r="E36" s="52"/>
      <c r="F36" s="33">
        <f t="shared" si="3"/>
        <v>0</v>
      </c>
      <c r="G36" s="94"/>
    </row>
    <row r="37" spans="2:7" x14ac:dyDescent="0.2">
      <c r="B37" s="104"/>
      <c r="C37" s="38"/>
      <c r="D37" s="52"/>
      <c r="E37" s="52"/>
      <c r="F37" s="33">
        <f t="shared" si="3"/>
        <v>0</v>
      </c>
      <c r="G37" s="94"/>
    </row>
    <row r="38" spans="2:7" x14ac:dyDescent="0.2">
      <c r="B38" s="105"/>
      <c r="C38" s="38"/>
      <c r="D38" s="52"/>
      <c r="E38" s="52"/>
      <c r="F38" s="33">
        <f t="shared" si="3"/>
        <v>0</v>
      </c>
      <c r="G38" s="95"/>
    </row>
    <row r="39" spans="2:7" x14ac:dyDescent="0.2">
      <c r="B39" s="103" t="str">
        <f>E16</f>
        <v>Partner 3</v>
      </c>
      <c r="C39" s="38"/>
      <c r="D39" s="52"/>
      <c r="E39" s="52"/>
      <c r="F39" s="33">
        <f t="shared" si="3"/>
        <v>0</v>
      </c>
      <c r="G39" s="96">
        <f>SUM(F39:F42)</f>
        <v>0</v>
      </c>
    </row>
    <row r="40" spans="2:7" x14ac:dyDescent="0.2">
      <c r="B40" s="104"/>
      <c r="C40" s="38"/>
      <c r="D40" s="52"/>
      <c r="E40" s="52"/>
      <c r="F40" s="33">
        <f t="shared" si="3"/>
        <v>0</v>
      </c>
      <c r="G40" s="97"/>
    </row>
    <row r="41" spans="2:7" x14ac:dyDescent="0.2">
      <c r="B41" s="104"/>
      <c r="C41" s="38"/>
      <c r="D41" s="52"/>
      <c r="E41" s="52"/>
      <c r="F41" s="33">
        <f t="shared" si="3"/>
        <v>0</v>
      </c>
      <c r="G41" s="97"/>
    </row>
    <row r="42" spans="2:7" x14ac:dyDescent="0.2">
      <c r="B42" s="105"/>
      <c r="C42" s="38"/>
      <c r="D42" s="52"/>
      <c r="E42" s="52"/>
      <c r="F42" s="33">
        <f t="shared" si="3"/>
        <v>0</v>
      </c>
      <c r="G42" s="98"/>
    </row>
    <row r="43" spans="2:7" x14ac:dyDescent="0.2">
      <c r="B43" s="103" t="str">
        <f>F16</f>
        <v>Partner 4</v>
      </c>
      <c r="C43" s="38"/>
      <c r="D43" s="52"/>
      <c r="E43" s="52"/>
      <c r="F43" s="33">
        <f t="shared" si="3"/>
        <v>0</v>
      </c>
      <c r="G43" s="99">
        <f>SUM(F43:F46)</f>
        <v>0</v>
      </c>
    </row>
    <row r="44" spans="2:7" x14ac:dyDescent="0.2">
      <c r="B44" s="104"/>
      <c r="C44" s="38"/>
      <c r="D44" s="52"/>
      <c r="E44" s="52"/>
      <c r="F44" s="33">
        <f t="shared" si="3"/>
        <v>0</v>
      </c>
      <c r="G44" s="100"/>
    </row>
    <row r="45" spans="2:7" x14ac:dyDescent="0.2">
      <c r="B45" s="104"/>
      <c r="C45" s="38"/>
      <c r="D45" s="52"/>
      <c r="E45" s="52"/>
      <c r="F45" s="33">
        <f t="shared" si="3"/>
        <v>0</v>
      </c>
      <c r="G45" s="100"/>
    </row>
    <row r="46" spans="2:7" x14ac:dyDescent="0.2">
      <c r="B46" s="105"/>
      <c r="C46" s="38"/>
      <c r="D46" s="52"/>
      <c r="E46" s="52"/>
      <c r="F46" s="33">
        <f t="shared" si="3"/>
        <v>0</v>
      </c>
      <c r="G46" s="101"/>
    </row>
    <row r="47" spans="2:7" x14ac:dyDescent="0.2">
      <c r="B47" s="3"/>
      <c r="C47" s="3"/>
      <c r="D47" s="2"/>
      <c r="E47" s="2"/>
      <c r="F47" s="4"/>
      <c r="G47" s="4"/>
    </row>
    <row r="48" spans="2:7" x14ac:dyDescent="0.2">
      <c r="B48" s="3"/>
      <c r="C48" s="3"/>
      <c r="D48" s="2"/>
      <c r="E48" s="2"/>
      <c r="F48" s="4"/>
      <c r="G48" s="4"/>
    </row>
    <row r="49" spans="2:8" x14ac:dyDescent="0.2">
      <c r="B49" s="3"/>
      <c r="C49" s="3"/>
      <c r="D49" s="2"/>
      <c r="E49" s="2"/>
      <c r="F49" s="4"/>
      <c r="G49" s="4"/>
    </row>
    <row r="50" spans="2:8" ht="15.75" x14ac:dyDescent="0.25">
      <c r="B50" s="24" t="s">
        <v>27</v>
      </c>
    </row>
    <row r="52" spans="2:8" x14ac:dyDescent="0.2">
      <c r="C52" s="87" t="s">
        <v>9</v>
      </c>
      <c r="D52" s="88"/>
      <c r="E52" s="89"/>
      <c r="F52" s="102" t="s">
        <v>6</v>
      </c>
      <c r="G52" s="102" t="s">
        <v>3</v>
      </c>
    </row>
    <row r="53" spans="2:8" x14ac:dyDescent="0.2">
      <c r="C53" s="32" t="str">
        <f>B17</f>
        <v>Anlagekosten</v>
      </c>
      <c r="D53" s="32" t="str">
        <f>B18</f>
        <v>Weitere Ausgaben</v>
      </c>
      <c r="E53" s="32" t="str">
        <f>B19</f>
        <v>Salärkosten</v>
      </c>
      <c r="F53" s="102"/>
      <c r="G53" s="102"/>
    </row>
    <row r="54" spans="2:8" x14ac:dyDescent="0.2">
      <c r="B54" s="31" t="str">
        <f>B31</f>
        <v>Partner 1</v>
      </c>
      <c r="C54" s="39"/>
      <c r="D54" s="39"/>
      <c r="E54" s="37"/>
      <c r="F54" s="37"/>
      <c r="G54" s="5">
        <f>SUM(C54:F54)</f>
        <v>0</v>
      </c>
    </row>
    <row r="55" spans="2:8" x14ac:dyDescent="0.2">
      <c r="B55" s="31" t="str">
        <f>B35</f>
        <v>Partner 2</v>
      </c>
      <c r="C55" s="39"/>
      <c r="D55" s="39"/>
      <c r="E55" s="37"/>
      <c r="F55" s="37"/>
      <c r="G55" s="5">
        <f>SUM(C55:F55)</f>
        <v>0</v>
      </c>
    </row>
    <row r="56" spans="2:8" x14ac:dyDescent="0.2">
      <c r="B56" s="31" t="str">
        <f>B39</f>
        <v>Partner 3</v>
      </c>
      <c r="C56" s="39"/>
      <c r="D56" s="39"/>
      <c r="E56" s="37"/>
      <c r="F56" s="37"/>
      <c r="G56" s="5">
        <f>SUM(C56:F56)</f>
        <v>0</v>
      </c>
    </row>
    <row r="57" spans="2:8" x14ac:dyDescent="0.2">
      <c r="B57" s="31" t="str">
        <f>B43</f>
        <v>Partner 4</v>
      </c>
      <c r="C57" s="39"/>
      <c r="D57" s="39"/>
      <c r="E57" s="37"/>
      <c r="F57" s="37"/>
      <c r="G57" s="5">
        <f>SUM(C57:F57)</f>
        <v>0</v>
      </c>
    </row>
    <row r="58" spans="2:8" x14ac:dyDescent="0.2">
      <c r="B58" s="31" t="s">
        <v>38</v>
      </c>
      <c r="C58" s="34">
        <f>G17-C59</f>
        <v>0</v>
      </c>
      <c r="D58" s="34">
        <f>G18-D59</f>
        <v>0</v>
      </c>
      <c r="E58" s="35">
        <f>G19-E59</f>
        <v>0</v>
      </c>
      <c r="F58" s="37"/>
      <c r="G58" s="5">
        <f>F58</f>
        <v>0</v>
      </c>
    </row>
    <row r="59" spans="2:8" x14ac:dyDescent="0.2">
      <c r="B59" s="31" t="s">
        <v>3</v>
      </c>
      <c r="C59" s="16">
        <f>SUM(C54:C57)</f>
        <v>0</v>
      </c>
      <c r="D59" s="16">
        <f>SUM(D54:D57)</f>
        <v>0</v>
      </c>
      <c r="E59" s="5">
        <f>SUM(E54:E57)</f>
        <v>0</v>
      </c>
      <c r="F59" s="5">
        <f>SUM(F54:F58)</f>
        <v>0</v>
      </c>
      <c r="G59" s="5">
        <f>SUM(G54:G58)</f>
        <v>0</v>
      </c>
    </row>
    <row r="60" spans="2:8" x14ac:dyDescent="0.2">
      <c r="B60" s="1"/>
      <c r="C60" s="66"/>
      <c r="D60" s="66"/>
      <c r="E60" s="66"/>
      <c r="F60" s="66"/>
      <c r="G60" s="7"/>
      <c r="H60" s="7"/>
    </row>
    <row r="61" spans="2:8" x14ac:dyDescent="0.2">
      <c r="B61" s="14" t="s">
        <v>8</v>
      </c>
      <c r="C61" s="14"/>
      <c r="D61" s="25"/>
      <c r="E61" s="25"/>
      <c r="F61" s="42" t="str">
        <f>IF(G59-G20,"FEHLER!","OK")</f>
        <v>OK</v>
      </c>
      <c r="G61" s="40">
        <f>IF(G59-G20,G59-G20,)</f>
        <v>0</v>
      </c>
    </row>
    <row r="62" spans="2:8" x14ac:dyDescent="0.2">
      <c r="B62" s="14" t="s">
        <v>65</v>
      </c>
      <c r="C62" s="25"/>
      <c r="D62" s="14"/>
      <c r="E62" s="14"/>
      <c r="F62" s="43" t="e">
        <f>IF(G62&gt;=50,"FEHLER!","OK")</f>
        <v>#DIV/0!</v>
      </c>
      <c r="G62" s="41" t="e">
        <f>100*F58/G59</f>
        <v>#DIV/0!</v>
      </c>
    </row>
    <row r="63" spans="2:8" x14ac:dyDescent="0.2">
      <c r="B63" s="12"/>
      <c r="D63" s="14"/>
      <c r="E63" s="14"/>
      <c r="F63" s="12"/>
      <c r="G63" s="15"/>
    </row>
    <row r="64" spans="2:8" ht="12.75" customHeight="1" x14ac:dyDescent="0.2">
      <c r="B64" s="67" t="s">
        <v>59</v>
      </c>
      <c r="C64" s="67"/>
      <c r="D64" s="67"/>
      <c r="E64" s="67"/>
      <c r="F64" s="67"/>
      <c r="G64" s="67"/>
      <c r="H64" s="13"/>
    </row>
    <row r="65" spans="2:7" x14ac:dyDescent="0.2">
      <c r="B65" s="67"/>
      <c r="C65" s="67"/>
      <c r="D65" s="67"/>
      <c r="E65" s="67"/>
      <c r="F65" s="67"/>
      <c r="G65" s="67"/>
    </row>
    <row r="66" spans="2:7" x14ac:dyDescent="0.2">
      <c r="B66" s="67"/>
      <c r="C66" s="67"/>
      <c r="D66" s="67"/>
      <c r="E66" s="67"/>
      <c r="F66" s="67"/>
      <c r="G66" s="67"/>
    </row>
    <row r="67" spans="2:7" ht="15.75" x14ac:dyDescent="0.2">
      <c r="B67" s="44" t="s">
        <v>29</v>
      </c>
    </row>
    <row r="68" spans="2:7" ht="15.75" x14ac:dyDescent="0.2">
      <c r="B68" s="44" t="s">
        <v>30</v>
      </c>
    </row>
    <row r="71" spans="2:7" ht="24" customHeight="1" x14ac:dyDescent="0.2">
      <c r="C71" s="45" t="s">
        <v>28</v>
      </c>
      <c r="D71" s="45" t="s">
        <v>32</v>
      </c>
      <c r="E71" s="68" t="s">
        <v>31</v>
      </c>
      <c r="F71" s="68"/>
      <c r="G71" s="68"/>
    </row>
    <row r="72" spans="2:7" ht="24" customHeight="1" x14ac:dyDescent="0.2">
      <c r="B72" s="48" t="str">
        <f>C53</f>
        <v>Anlagekosten</v>
      </c>
      <c r="C72" s="46"/>
      <c r="D72" s="47">
        <f>G17</f>
        <v>0</v>
      </c>
      <c r="E72" s="69"/>
      <c r="F72" s="70"/>
      <c r="G72" s="71"/>
    </row>
    <row r="73" spans="2:7" ht="24" customHeight="1" x14ac:dyDescent="0.2">
      <c r="B73" s="48" t="str">
        <f>D53</f>
        <v>Weitere Ausgaben</v>
      </c>
      <c r="C73" s="46"/>
      <c r="D73" s="47">
        <f>G18</f>
        <v>0</v>
      </c>
      <c r="E73" s="69"/>
      <c r="F73" s="70"/>
      <c r="G73" s="71"/>
    </row>
    <row r="74" spans="2:7" ht="24" customHeight="1" x14ac:dyDescent="0.2">
      <c r="B74" s="48" t="str">
        <f>E53</f>
        <v>Salärkosten</v>
      </c>
      <c r="C74" s="46"/>
      <c r="D74" s="47">
        <f>G19</f>
        <v>0</v>
      </c>
      <c r="E74" s="69"/>
      <c r="F74" s="70"/>
      <c r="G74" s="71"/>
    </row>
    <row r="75" spans="2:7" ht="24" customHeight="1" x14ac:dyDescent="0.2">
      <c r="B75" s="48" t="s">
        <v>3</v>
      </c>
      <c r="C75" s="47">
        <f>SUM(C72:C74)</f>
        <v>0</v>
      </c>
      <c r="D75" s="47">
        <f>SUM(D72:D74)</f>
        <v>0</v>
      </c>
      <c r="E75" s="69"/>
      <c r="F75" s="70"/>
      <c r="G75" s="71"/>
    </row>
    <row r="79" spans="2:7" x14ac:dyDescent="0.2">
      <c r="B79" s="27" t="s">
        <v>19</v>
      </c>
    </row>
    <row r="80" spans="2:7" x14ac:dyDescent="0.2">
      <c r="B80" s="72"/>
      <c r="C80" s="73"/>
      <c r="D80" s="73"/>
      <c r="E80" s="73"/>
      <c r="F80" s="73"/>
      <c r="G80" s="74"/>
    </row>
    <row r="81" spans="2:7" x14ac:dyDescent="0.2">
      <c r="B81" s="75"/>
      <c r="C81" s="76"/>
      <c r="D81" s="76"/>
      <c r="E81" s="76"/>
      <c r="F81" s="76"/>
      <c r="G81" s="77"/>
    </row>
    <row r="82" spans="2:7" x14ac:dyDescent="0.2">
      <c r="B82" s="75"/>
      <c r="C82" s="76"/>
      <c r="D82" s="76"/>
      <c r="E82" s="76"/>
      <c r="F82" s="76"/>
      <c r="G82" s="77"/>
    </row>
    <row r="83" spans="2:7" x14ac:dyDescent="0.2">
      <c r="B83" s="75"/>
      <c r="C83" s="76"/>
      <c r="D83" s="76"/>
      <c r="E83" s="76"/>
      <c r="F83" s="76"/>
      <c r="G83" s="77"/>
    </row>
    <row r="84" spans="2:7" x14ac:dyDescent="0.2">
      <c r="B84" s="75"/>
      <c r="C84" s="76"/>
      <c r="D84" s="76"/>
      <c r="E84" s="76"/>
      <c r="F84" s="76"/>
      <c r="G84" s="77"/>
    </row>
    <row r="85" spans="2:7" x14ac:dyDescent="0.2">
      <c r="B85" s="78"/>
      <c r="C85" s="79"/>
      <c r="D85" s="79"/>
      <c r="E85" s="79"/>
      <c r="F85" s="79"/>
      <c r="G85" s="80"/>
    </row>
    <row r="89" spans="2:7" x14ac:dyDescent="0.2">
      <c r="B89" s="28" t="s">
        <v>20</v>
      </c>
      <c r="F89" s="28" t="s">
        <v>21</v>
      </c>
    </row>
    <row r="90" spans="2:7" x14ac:dyDescent="0.2">
      <c r="B90" s="72"/>
      <c r="C90" s="73"/>
      <c r="D90" s="74"/>
      <c r="E90" s="29"/>
      <c r="F90" s="72"/>
      <c r="G90" s="74"/>
    </row>
    <row r="91" spans="2:7" x14ac:dyDescent="0.2">
      <c r="B91" s="75"/>
      <c r="C91" s="76"/>
      <c r="D91" s="77"/>
      <c r="E91" s="29"/>
      <c r="F91" s="75"/>
      <c r="G91" s="77"/>
    </row>
    <row r="92" spans="2:7" x14ac:dyDescent="0.2">
      <c r="B92" s="78"/>
      <c r="C92" s="79"/>
      <c r="D92" s="80"/>
      <c r="E92" s="29"/>
      <c r="F92" s="78"/>
      <c r="G92" s="80"/>
    </row>
    <row r="95" spans="2:7" x14ac:dyDescent="0.2">
      <c r="B95" s="20" t="s">
        <v>37</v>
      </c>
    </row>
    <row r="101" spans="2:7" ht="15.75" x14ac:dyDescent="0.2">
      <c r="B101" s="23" t="s">
        <v>33</v>
      </c>
    </row>
    <row r="102" spans="2:7" x14ac:dyDescent="0.2">
      <c r="B102" s="50"/>
      <c r="C102" s="49"/>
      <c r="D102" s="49"/>
      <c r="E102" s="49"/>
      <c r="F102" s="49"/>
      <c r="G102" s="49"/>
    </row>
    <row r="103" spans="2:7" ht="42.6" customHeight="1" x14ac:dyDescent="0.2">
      <c r="B103" s="63" t="s">
        <v>66</v>
      </c>
      <c r="C103" s="63"/>
      <c r="D103" s="63"/>
      <c r="E103" s="63"/>
      <c r="F103" s="63"/>
      <c r="G103" s="63"/>
    </row>
    <row r="104" spans="2:7" ht="42.6" customHeight="1" x14ac:dyDescent="0.2">
      <c r="B104" s="63" t="s">
        <v>55</v>
      </c>
      <c r="C104" s="63"/>
      <c r="D104" s="63"/>
      <c r="E104" s="63"/>
      <c r="F104" s="63"/>
      <c r="G104" s="63"/>
    </row>
    <row r="105" spans="2:7" ht="56.85" customHeight="1" x14ac:dyDescent="0.2">
      <c r="B105" s="63" t="s">
        <v>56</v>
      </c>
      <c r="C105" s="63"/>
      <c r="D105" s="63"/>
      <c r="E105" s="63"/>
      <c r="F105" s="63"/>
      <c r="G105" s="63"/>
    </row>
    <row r="106" spans="2:7" ht="42.6" customHeight="1" x14ac:dyDescent="0.2">
      <c r="B106" s="63" t="s">
        <v>57</v>
      </c>
      <c r="C106" s="63"/>
      <c r="D106" s="63"/>
      <c r="E106" s="63"/>
      <c r="F106" s="63"/>
      <c r="G106" s="63"/>
    </row>
    <row r="107" spans="2:7" x14ac:dyDescent="0.2">
      <c r="B107" s="50"/>
      <c r="C107" s="49"/>
      <c r="D107" s="49"/>
      <c r="E107" s="49"/>
      <c r="F107" s="49"/>
      <c r="G107" s="49"/>
    </row>
    <row r="108" spans="2:7" x14ac:dyDescent="0.2">
      <c r="B108" s="50"/>
      <c r="C108" s="49"/>
      <c r="D108" s="49"/>
      <c r="E108" s="49"/>
      <c r="F108" s="49"/>
      <c r="G108" s="49"/>
    </row>
    <row r="109" spans="2:7" ht="15.75" x14ac:dyDescent="0.2">
      <c r="B109" s="53" t="s">
        <v>39</v>
      </c>
      <c r="C109" s="49"/>
      <c r="D109" s="49"/>
      <c r="E109" s="49"/>
      <c r="F109" s="49"/>
      <c r="G109" s="49"/>
    </row>
    <row r="110" spans="2:7" x14ac:dyDescent="0.2">
      <c r="B110" s="50"/>
      <c r="C110" s="49"/>
      <c r="D110" s="49"/>
      <c r="E110" s="49"/>
      <c r="F110" s="49"/>
      <c r="G110" s="49"/>
    </row>
    <row r="111" spans="2:7" ht="24" customHeight="1" x14ac:dyDescent="0.2">
      <c r="B111" s="63" t="s">
        <v>40</v>
      </c>
      <c r="C111" s="63"/>
      <c r="D111" s="63"/>
      <c r="E111" s="63"/>
      <c r="F111" s="63"/>
      <c r="G111" s="63"/>
    </row>
    <row r="112" spans="2:7" x14ac:dyDescent="0.2">
      <c r="B112" s="50"/>
      <c r="C112" s="49"/>
      <c r="D112" s="49"/>
      <c r="E112" s="49"/>
      <c r="F112" s="49"/>
      <c r="G112" s="49"/>
    </row>
    <row r="113" spans="2:7" ht="28.35" customHeight="1" x14ac:dyDescent="0.2">
      <c r="B113" s="81" t="s">
        <v>41</v>
      </c>
      <c r="C113" s="81"/>
      <c r="D113" s="81"/>
      <c r="E113" s="81"/>
      <c r="F113" s="81" t="s">
        <v>42</v>
      </c>
      <c r="G113" s="81"/>
    </row>
    <row r="114" spans="2:7" ht="28.35" customHeight="1" x14ac:dyDescent="0.2">
      <c r="B114" s="64" t="s">
        <v>43</v>
      </c>
      <c r="C114" s="64"/>
      <c r="D114" s="64"/>
      <c r="E114" s="64"/>
      <c r="F114" s="64" t="s">
        <v>44</v>
      </c>
      <c r="G114" s="64"/>
    </row>
    <row r="115" spans="2:7" ht="28.35" customHeight="1" x14ac:dyDescent="0.2">
      <c r="B115" s="64" t="s">
        <v>45</v>
      </c>
      <c r="C115" s="64"/>
      <c r="D115" s="64"/>
      <c r="E115" s="64"/>
      <c r="F115" s="64" t="s">
        <v>46</v>
      </c>
      <c r="G115" s="64"/>
    </row>
    <row r="116" spans="2:7" ht="28.35" customHeight="1" x14ac:dyDescent="0.2">
      <c r="B116" s="64" t="s">
        <v>47</v>
      </c>
      <c r="C116" s="64"/>
      <c r="D116" s="64"/>
      <c r="E116" s="64"/>
      <c r="F116" s="64" t="s">
        <v>48</v>
      </c>
      <c r="G116" s="64"/>
    </row>
    <row r="117" spans="2:7" ht="28.35" customHeight="1" x14ac:dyDescent="0.2">
      <c r="B117" s="64" t="s">
        <v>61</v>
      </c>
      <c r="C117" s="64"/>
      <c r="D117" s="64"/>
      <c r="E117" s="64"/>
      <c r="F117" s="64" t="s">
        <v>49</v>
      </c>
      <c r="G117" s="64"/>
    </row>
    <row r="118" spans="2:7" ht="28.35" customHeight="1" x14ac:dyDescent="0.2">
      <c r="B118" s="64" t="s">
        <v>50</v>
      </c>
      <c r="C118" s="64"/>
      <c r="D118" s="64"/>
      <c r="E118" s="64"/>
      <c r="F118" s="64" t="s">
        <v>51</v>
      </c>
      <c r="G118" s="64"/>
    </row>
    <row r="119" spans="2:7" ht="28.35" customHeight="1" x14ac:dyDescent="0.2">
      <c r="B119" s="64" t="s">
        <v>52</v>
      </c>
      <c r="C119" s="64"/>
      <c r="D119" s="64"/>
      <c r="E119" s="64"/>
      <c r="F119" s="64" t="s">
        <v>53</v>
      </c>
      <c r="G119" s="64"/>
    </row>
    <row r="120" spans="2:7" x14ac:dyDescent="0.2">
      <c r="B120" s="51"/>
      <c r="C120" s="51"/>
      <c r="D120" s="51"/>
      <c r="E120" s="51"/>
      <c r="F120" s="51"/>
      <c r="G120" s="51"/>
    </row>
    <row r="121" spans="2:7" ht="21.75" customHeight="1" x14ac:dyDescent="0.2">
      <c r="B121" s="65" t="s">
        <v>58</v>
      </c>
      <c r="C121" s="65"/>
      <c r="D121" s="65"/>
      <c r="E121" s="65"/>
      <c r="F121" s="65"/>
      <c r="G121" s="65"/>
    </row>
    <row r="122" spans="2:7" x14ac:dyDescent="0.2">
      <c r="B122" s="62" t="s">
        <v>54</v>
      </c>
      <c r="C122" s="62"/>
      <c r="D122" s="62"/>
      <c r="E122" s="62"/>
      <c r="F122" s="62"/>
      <c r="G122" s="62"/>
    </row>
    <row r="123" spans="2:7" x14ac:dyDescent="0.2">
      <c r="B123" s="51"/>
      <c r="C123" s="51"/>
      <c r="D123" s="51"/>
      <c r="E123" s="51"/>
      <c r="F123" s="51"/>
      <c r="G123" s="51"/>
    </row>
    <row r="124" spans="2:7" ht="127.5" customHeight="1" x14ac:dyDescent="0.2">
      <c r="B124" s="63" t="s">
        <v>34</v>
      </c>
      <c r="C124" s="63"/>
      <c r="D124" s="63"/>
      <c r="E124" s="63"/>
      <c r="F124" s="63"/>
      <c r="G124" s="63"/>
    </row>
    <row r="125" spans="2:7" ht="14.25" customHeight="1" x14ac:dyDescent="0.2">
      <c r="B125" s="51"/>
      <c r="C125" s="51"/>
      <c r="D125" s="51"/>
      <c r="E125" s="51"/>
      <c r="F125" s="51"/>
      <c r="G125" s="51"/>
    </row>
    <row r="126" spans="2:7" ht="14.25" customHeight="1" x14ac:dyDescent="0.2">
      <c r="B126" s="51"/>
      <c r="C126" s="51"/>
      <c r="D126" s="51"/>
      <c r="E126" s="51"/>
      <c r="F126" s="51"/>
      <c r="G126" s="51"/>
    </row>
    <row r="127" spans="2:7" ht="14.25" customHeight="1" x14ac:dyDescent="0.2">
      <c r="B127" s="51"/>
      <c r="C127" s="51"/>
      <c r="D127" s="51"/>
      <c r="E127" s="51"/>
      <c r="F127" s="51"/>
      <c r="G127" s="51"/>
    </row>
    <row r="128" spans="2:7" ht="14.25" customHeight="1" x14ac:dyDescent="0.2">
      <c r="B128" s="51"/>
      <c r="C128" s="51"/>
      <c r="D128" s="51"/>
      <c r="E128" s="51"/>
      <c r="F128" s="51"/>
      <c r="G128" s="51"/>
    </row>
    <row r="129" spans="2:7" x14ac:dyDescent="0.2">
      <c r="B129" s="51"/>
      <c r="C129" s="51"/>
      <c r="D129" s="51"/>
      <c r="E129" s="51"/>
      <c r="F129" s="51"/>
      <c r="G129" s="51"/>
    </row>
    <row r="130" spans="2:7" x14ac:dyDescent="0.2">
      <c r="B130" s="49"/>
      <c r="C130" s="49"/>
      <c r="D130" s="49"/>
      <c r="E130" s="49"/>
      <c r="F130" s="49"/>
      <c r="G130" s="49"/>
    </row>
    <row r="131" spans="2:7" x14ac:dyDescent="0.2">
      <c r="B131" s="49"/>
      <c r="C131" s="49"/>
      <c r="D131" s="49"/>
      <c r="E131" s="49"/>
      <c r="F131" s="49"/>
      <c r="G131" s="49"/>
    </row>
    <row r="132" spans="2:7" x14ac:dyDescent="0.2">
      <c r="D132" s="49"/>
      <c r="E132" s="49"/>
      <c r="F132" s="49"/>
      <c r="G132" s="49"/>
    </row>
    <row r="133" spans="2:7" x14ac:dyDescent="0.2">
      <c r="B133" s="54"/>
      <c r="D133" s="49"/>
      <c r="E133" s="49"/>
      <c r="F133" s="49"/>
      <c r="G133" s="49"/>
    </row>
    <row r="134" spans="2:7" ht="14.25" x14ac:dyDescent="0.2">
      <c r="B134" s="55"/>
      <c r="D134" s="49"/>
      <c r="E134" s="49"/>
      <c r="F134" s="49"/>
      <c r="G134" s="49"/>
    </row>
    <row r="135" spans="2:7" ht="14.25" x14ac:dyDescent="0.2">
      <c r="B135" s="55"/>
    </row>
    <row r="143" spans="2:7" ht="14.25" x14ac:dyDescent="0.2">
      <c r="B143" s="56"/>
    </row>
    <row r="144" spans="2:7" ht="14.25" x14ac:dyDescent="0.2">
      <c r="B144" s="56"/>
    </row>
    <row r="145" spans="2:2" ht="14.25" x14ac:dyDescent="0.2">
      <c r="B145" s="56"/>
    </row>
  </sheetData>
  <sheetProtection selectLockedCells="1"/>
  <mergeCells count="46">
    <mergeCell ref="B31:B34"/>
    <mergeCell ref="B35:B38"/>
    <mergeCell ref="B39:B42"/>
    <mergeCell ref="B43:B46"/>
    <mergeCell ref="C60:D60"/>
    <mergeCell ref="F8:G8"/>
    <mergeCell ref="C10:G10"/>
    <mergeCell ref="C52:E52"/>
    <mergeCell ref="G31:G34"/>
    <mergeCell ref="G35:G38"/>
    <mergeCell ref="G39:G42"/>
    <mergeCell ref="G43:G46"/>
    <mergeCell ref="F52:F53"/>
    <mergeCell ref="G52:G53"/>
    <mergeCell ref="B90:D92"/>
    <mergeCell ref="F90:G92"/>
    <mergeCell ref="B124:G124"/>
    <mergeCell ref="E73:G73"/>
    <mergeCell ref="E74:G74"/>
    <mergeCell ref="E75:G75"/>
    <mergeCell ref="F114:G114"/>
    <mergeCell ref="F115:G115"/>
    <mergeCell ref="F116:G116"/>
    <mergeCell ref="F117:G117"/>
    <mergeCell ref="F118:G118"/>
    <mergeCell ref="F119:G119"/>
    <mergeCell ref="B113:E113"/>
    <mergeCell ref="F113:G113"/>
    <mergeCell ref="B114:E114"/>
    <mergeCell ref="B115:E115"/>
    <mergeCell ref="E60:F60"/>
    <mergeCell ref="B64:G66"/>
    <mergeCell ref="E71:G71"/>
    <mergeCell ref="E72:G72"/>
    <mergeCell ref="B80:G85"/>
    <mergeCell ref="B122:G122"/>
    <mergeCell ref="B103:G103"/>
    <mergeCell ref="B104:G104"/>
    <mergeCell ref="B105:G105"/>
    <mergeCell ref="B106:G106"/>
    <mergeCell ref="B117:E117"/>
    <mergeCell ref="B118:E118"/>
    <mergeCell ref="B119:E119"/>
    <mergeCell ref="B111:G111"/>
    <mergeCell ref="B121:G121"/>
    <mergeCell ref="B116:E116"/>
  </mergeCells>
  <conditionalFormatting sqref="F62">
    <cfRule type="cellIs" dxfId="7" priority="2" operator="equal">
      <formula>"OK"</formula>
    </cfRule>
    <cfRule type="cellIs" dxfId="6" priority="3" operator="notEqual">
      <formula>0</formula>
    </cfRule>
  </conditionalFormatting>
  <conditionalFormatting sqref="G61">
    <cfRule type="cellIs" dxfId="5" priority="7" operator="equal">
      <formula>"OK"</formula>
    </cfRule>
    <cfRule type="cellIs" dxfId="4" priority="8" operator="notEqual">
      <formula>0</formula>
    </cfRule>
  </conditionalFormatting>
  <conditionalFormatting sqref="F61">
    <cfRule type="cellIs" dxfId="3" priority="5" operator="equal">
      <formula>"OK"</formula>
    </cfRule>
    <cfRule type="cellIs" dxfId="2" priority="6" operator="notEqual">
      <formula>0</formula>
    </cfRule>
  </conditionalFormatting>
  <conditionalFormatting sqref="G62">
    <cfRule type="cellIs" dxfId="1" priority="4" operator="greaterThan">
      <formula>50</formula>
    </cfRule>
  </conditionalFormatting>
  <conditionalFormatting sqref="F31:F46">
    <cfRule type="cellIs" dxfId="0" priority="1" operator="lessThanOrEqual">
      <formula>0</formula>
    </cfRule>
  </conditionalFormatting>
  <pageMargins left="0.7" right="0.7" top="0.78740157499999996" bottom="0.78740157499999996" header="0.3" footer="0.3"/>
  <pageSetup paperSize="9" scale="85" fitToHeight="0" orientation="portrait" r:id="rId1"/>
  <headerFooter>
    <oddFooter>&amp;C&amp;7&amp;D; &amp;T&amp;R&amp;P/&amp;N</oddFooter>
  </headerFooter>
  <rowBreaks count="2" manualBreakCount="2">
    <brk id="66" max="7" man="1"/>
    <brk id="100"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Schlussabrechnung_UTF(leer)"/>
    <f:field ref="objsubject" par="" edit="true" text=""/>
    <f:field ref="objcreatedby" par="" text="Wenker, Yves (BAFU - WY)"/>
    <f:field ref="objcreatedat" par="" text="31.01.2018 10:46:15"/>
    <f:field ref="objchangedby" par="" text="Pesch, Marie-Laure (BAFU - PM)"/>
    <f:field ref="objmodifiedat" par="" text="05.03.2018 15:39:53"/>
    <f:field ref="doc_FSCFOLIO_1_1001_FieldDocumentNumber" par="" text=""/>
    <f:field ref="doc_FSCFOLIO_1_1001_FieldSubject" par="" edit="true" text=""/>
    <f:field ref="FSCFOLIO_1_1001_FieldCurrentUser" par="" text="Marie-Laure Pesch"/>
    <f:field ref="CCAPRECONFIG_15_1001_Objektname" par="" edit="true" text="Schlussabrechnung_UTF(leer)"/>
    <f:field ref="CHPRECONFIG_1_1001_Objektname" par="" edit="true" text="Schlussabrechnung_UTF(leer)"/>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Schlussabrechnung</vt:lpstr>
      <vt:lpstr>Schlussabrechnung!Druckbereich</vt:lpstr>
      <vt:lpstr>Schlussabrechnung!OLE_LINK1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Pesch Marie-Laure BAFU</cp:lastModifiedBy>
  <cp:lastPrinted>2018-02-08T09:21:23Z</cp:lastPrinted>
  <dcterms:created xsi:type="dcterms:W3CDTF">2014-01-30T07:25:49Z</dcterms:created>
  <dcterms:modified xsi:type="dcterms:W3CDTF">2018-03-05T14:39:52Z</dcterms:modified>
</cp:coreProperties>
</file>

<file path=docProps/custom.xml><?xml version="1.0" encoding="utf-8"?>
<Properties xmlns="http://schemas.openxmlformats.org/officeDocument/2006/custom-properties" xmlns:vt="http://schemas.openxmlformats.org/officeDocument/2006/docPropsVTypes">
  <property name="FSC#BAFUBDO@15.1700:Abs2_Funktion" pid="2" fmtid="{D5CDD505-2E9C-101B-9397-08002B2CF9AE}">
    <vt:lpwstr/>
  </property>
  <property name="FSC#BAFUBDO@15.1700:Abs2_Name" pid="3" fmtid="{D5CDD505-2E9C-101B-9397-08002B2CF9AE}">
    <vt:lpwstr/>
  </property>
  <property name="FSC#BAFUBDO@15.1700:Abs2_Titel" pid="4" fmtid="{D5CDD505-2E9C-101B-9397-08002B2CF9AE}">
    <vt:lpwstr/>
  </property>
  <property name="FSC#BAFUBDO@15.1700:Abs2_Vorname" pid="5" fmtid="{D5CDD505-2E9C-101B-9397-08002B2CF9AE}">
    <vt:lpwstr/>
  </property>
  <property name="FSC#BAFUBDO@15.1700:Abs_Funktion" pid="6" fmtid="{D5CDD505-2E9C-101B-9397-08002B2CF9AE}">
    <vt:lpwstr/>
  </property>
  <property name="FSC#BAFUBDO@15.1700:Abs_Name" pid="7" fmtid="{D5CDD505-2E9C-101B-9397-08002B2CF9AE}">
    <vt:lpwstr/>
  </property>
  <property name="FSC#BAFUBDO@15.1700:Abs_Ort" pid="8" fmtid="{D5CDD505-2E9C-101B-9397-08002B2CF9AE}">
    <vt:lpwstr>Bern</vt:lpwstr>
  </property>
  <property name="FSC#BAFUBDO@15.1700:Abs_Titel" pid="9" fmtid="{D5CDD505-2E9C-101B-9397-08002B2CF9AE}">
    <vt:lpwstr/>
  </property>
  <property name="FSC#BAFUBDO@15.1700:Abs_Vorname" pid="10" fmtid="{D5CDD505-2E9C-101B-9397-08002B2CF9AE}">
    <vt:lpwstr/>
  </property>
  <property name="FSC#BAFUBDO@15.1700:Absender_Fusszeilen" pid="11" fmtid="{D5CDD505-2E9C-101B-9397-08002B2CF9AE}">
    <vt:lpwstr/>
  </property>
  <property name="FSC#BAFUBDO@15.1700:Absender_Kopfzeile" pid="12" fmtid="{D5CDD505-2E9C-101B-9397-08002B2CF9AE}">
    <vt:lpwstr>CH-3003 Bern, </vt:lpwstr>
  </property>
  <property name="FSC#BAFUBDO@15.1700:Absender_Kopfzeile_OE" pid="13" fmtid="{D5CDD505-2E9C-101B-9397-08002B2CF9AE}">
    <vt:lpwstr>BAFU</vt:lpwstr>
  </property>
  <property name="FSC#BAFUBDO@15.1700:Abteilung" pid="14" fmtid="{D5CDD505-2E9C-101B-9397-08002B2CF9AE}">
    <vt:lpwstr>Abteilung Ökonomie und Innovation</vt:lpwstr>
  </property>
  <property name="FSC#BAFUBDO@15.1700:Abteilung_neu" pid="15" fmtid="{D5CDD505-2E9C-101B-9397-08002B2CF9AE}">
    <vt:lpwstr/>
  </property>
  <property name="FSC#BAFUBDO@15.1700:Aktenzeichen" pid="16" fmtid="{D5CDD505-2E9C-101B-9397-08002B2CF9AE}">
    <vt:lpwstr>087.0-01490/00004/00025/R053-0520</vt:lpwstr>
  </property>
  <property name="FSC#BAFUBDO@15.1700:Anlagetyp" pid="17" fmtid="{D5CDD505-2E9C-101B-9397-08002B2CF9AE}">
    <vt:lpwstr/>
  </property>
  <property name="FSC#BAFUBDO@15.1700:Anrechenbare_Kosten" pid="18" fmtid="{D5CDD505-2E9C-101B-9397-08002B2CF9AE}">
    <vt:lpwstr/>
  </property>
  <property name="FSC#BAFUBDO@15.1700:Anruf_Empfaenger" pid="19" fmtid="{D5CDD505-2E9C-101B-9397-08002B2CF9AE}">
    <vt:lpwstr/>
  </property>
  <property name="FSC#BAFUBDO@15.1700:Antwort_bis" pid="20" fmtid="{D5CDD505-2E9C-101B-9397-08002B2CF9AE}">
    <vt:lpwstr/>
  </property>
  <property name="FSC#BAFUBDO@15.1700:Anzahl_Taetigkeiten" pid="21" fmtid="{D5CDD505-2E9C-101B-9397-08002B2CF9AE}">
    <vt:lpwstr/>
  </property>
  <property name="FSC#BAFUBDO@15.1700:Auftrag_Nr" pid="22" fmtid="{D5CDD505-2E9C-101B-9397-08002B2CF9AE}">
    <vt:lpwstr>087.0-01490/00004/00025</vt:lpwstr>
  </property>
  <property name="FSC#BAFUBDO@15.1700:Auftraggeber_Email" pid="23" fmtid="{D5CDD505-2E9C-101B-9397-08002B2CF9AE}">
    <vt:lpwstr/>
  </property>
  <property name="FSC#BAFUBDO@15.1700:Auftraggeber_Name" pid="24" fmtid="{D5CDD505-2E9C-101B-9397-08002B2CF9AE}">
    <vt:lpwstr/>
  </property>
  <property name="FSC#BAFUBDO@15.1700:Auftraggeber_Tel" pid="25" fmtid="{D5CDD505-2E9C-101B-9397-08002B2CF9AE}">
    <vt:lpwstr/>
  </property>
  <property name="FSC#BAFUBDO@15.1700:Auftraggeber_Vorname" pid="26" fmtid="{D5CDD505-2E9C-101B-9397-08002B2CF9AE}">
    <vt:lpwstr/>
  </property>
  <property name="FSC#BAFUBDO@15.1700:AufwandBetrag" pid="27" fmtid="{D5CDD505-2E9C-101B-9397-08002B2CF9AE}">
    <vt:lpwstr/>
  </property>
  <property name="FSC#BAFUBDO@15.1700:AufwandStunden" pid="28" fmtid="{D5CDD505-2E9C-101B-9397-08002B2CF9AE}">
    <vt:lpwstr/>
  </property>
  <property name="FSC#BAFUBDO@15.1700:Ausgangssprache" pid="29" fmtid="{D5CDD505-2E9C-101B-9397-08002B2CF9AE}">
    <vt:lpwstr/>
  </property>
  <property name="FSC#BAFUBDO@15.1700:Auskunft1" pid="30" fmtid="{D5CDD505-2E9C-101B-9397-08002B2CF9AE}">
    <vt:lpwstr/>
  </property>
  <property name="FSC#BAFUBDO@15.1700:Auskunft2" pid="31" fmtid="{D5CDD505-2E9C-101B-9397-08002B2CF9AE}">
    <vt:lpwstr/>
  </property>
  <property name="FSC#BAFUBDO@15.1700:Auskunft3" pid="32" fmtid="{D5CDD505-2E9C-101B-9397-08002B2CF9AE}">
    <vt:lpwstr/>
  </property>
  <property name="FSC#BAFUBDO@15.1700:Auskunft4" pid="33" fmtid="{D5CDD505-2E9C-101B-9397-08002B2CF9AE}">
    <vt:lpwstr/>
  </property>
  <property name="FSC#BAFUBDO@15.1700:Auskunftgeber" pid="34" fmtid="{D5CDD505-2E9C-101B-9397-08002B2CF9AE}">
    <vt:lpwstr/>
  </property>
  <property name="FSC#BAFUBDO@15.1700:Berater" pid="35" fmtid="{D5CDD505-2E9C-101B-9397-08002B2CF9AE}">
    <vt:lpwstr/>
  </property>
  <property name="FSC#BAFUBDO@15.1700:Bericht_Autor" pid="36" fmtid="{D5CDD505-2E9C-101B-9397-08002B2CF9AE}">
    <vt:lpwstr/>
  </property>
  <property name="FSC#BAFUBDO@15.1700:Bescheinigungsanspruch_Total_2013" pid="37" fmtid="{D5CDD505-2E9C-101B-9397-08002B2CF9AE}">
    <vt:lpwstr/>
  </property>
  <property name="FSC#BAFUBDO@15.1700:Beschlussnummer" pid="38" fmtid="{D5CDD505-2E9C-101B-9397-08002B2CF9AE}">
    <vt:lpwstr/>
  </property>
  <property name="FSC#BAFUBDO@15.1700:Beschreibungdatum" pid="39" fmtid="{D5CDD505-2E9C-101B-9397-08002B2CF9AE}">
    <vt:lpwstr/>
  </property>
  <property name="FSC#BAFUBDO@15.1700:Beschreibungname" pid="40" fmtid="{D5CDD505-2E9C-101B-9397-08002B2CF9AE}">
    <vt:lpwstr/>
  </property>
  <property name="FSC#BAFUBDO@15.1700:Briefdatum" pid="41" fmtid="{D5CDD505-2E9C-101B-9397-08002B2CF9AE}">
    <vt:lpwstr/>
  </property>
  <property name="FSC#BAFUBDO@15.1700:Bundesbeitrag" pid="42" fmtid="{D5CDD505-2E9C-101B-9397-08002B2CF9AE}">
    <vt:lpwstr/>
  </property>
  <property name="FSC#BAFUBDO@15.1700:Bundesbeitrag_Prozent" pid="43" fmtid="{D5CDD505-2E9C-101B-9397-08002B2CF9AE}">
    <vt:lpwstr/>
  </property>
  <property name="FSC#BAFUBDO@15.1700:Dat_Eingabedatum" pid="44" fmtid="{D5CDD505-2E9C-101B-9397-08002B2CF9AE}">
    <vt:lpwstr/>
  </property>
  <property name="FSC#BAFUBDO@15.1700:Dat_Interne_Mitberichte" pid="45" fmtid="{D5CDD505-2E9C-101B-9397-08002B2CF9AE}">
    <vt:lpwstr/>
  </property>
  <property name="FSC#BAFUBDO@15.1700:Dat_Prov_Baubewilligung" pid="46" fmtid="{D5CDD505-2E9C-101B-9397-08002B2CF9AE}">
    <vt:lpwstr/>
  </property>
  <property name="FSC#BAFUBDO@15.1700:Datum_des_Monitoringberichts_2013" pid="47" fmtid="{D5CDD505-2E9C-101B-9397-08002B2CF9AE}">
    <vt:lpwstr/>
  </property>
  <property name="FSC#BAFUBDO@15.1700:Datum_Gesuch" pid="48" fmtid="{D5CDD505-2E9C-101B-9397-08002B2CF9AE}">
    <vt:lpwstr/>
  </property>
  <property name="FSC#BAFUBDO@15.1700:Datum_Verfügung_aktuell" pid="49" fmtid="{D5CDD505-2E9C-101B-9397-08002B2CF9AE}">
    <vt:lpwstr/>
  </property>
  <property name="FSC#BAFUBDO@15.1700:DatumErstellung" pid="50" fmtid="{D5CDD505-2E9C-101B-9397-08002B2CF9AE}">
    <vt:lpwstr>31.01.2018</vt:lpwstr>
  </property>
  <property name="FSC#BAFUBDO@15.1700:Diff_TaetigkeitenStandorte" pid="51" fmtid="{D5CDD505-2E9C-101B-9397-08002B2CF9AE}">
    <vt:lpwstr/>
  </property>
  <property name="FSC#BAFUBDO@15.1700:Diff_TaetigkeitenStandorte_Nr" pid="52" fmtid="{D5CDD505-2E9C-101B-9397-08002B2CF9AE}">
    <vt:lpwstr/>
  </property>
  <property name="FSC#BAFUBDO@15.1700:DocGegenstand" pid="53" fmtid="{D5CDD505-2E9C-101B-9397-08002B2CF9AE}">
    <vt:lpwstr>Schlussabrechnung_x005f_UTF(leer)</vt:lpwstr>
  </property>
  <property name="FSC#BAFUBDO@15.1700:Eingang" pid="54" fmtid="{D5CDD505-2E9C-101B-9397-08002B2CF9AE}">
    <vt:lpwstr>2018-01-31T10:45:03</vt:lpwstr>
  </property>
  <property name="FSC#BAFUBDO@15.1700:Eingang_per" pid="55" fmtid="{D5CDD505-2E9C-101B-9397-08002B2CF9AE}">
    <vt:lpwstr/>
  </property>
  <property name="FSC#BAFUBDO@15.1700:Eingangsdatum" pid="56" fmtid="{D5CDD505-2E9C-101B-9397-08002B2CF9AE}">
    <vt:lpwstr/>
  </property>
  <property name="FSC#BAFUBDO@15.1700:Emmissionsreduktion" pid="57" fmtid="{D5CDD505-2E9C-101B-9397-08002B2CF9AE}">
    <vt:lpwstr/>
  </property>
  <property name="FSC#BAFUBDO@15.1700:Emmissionsziel_2013" pid="58" fmtid="{D5CDD505-2E9C-101B-9397-08002B2CF9AE}">
    <vt:lpwstr/>
  </property>
  <property name="FSC#BAFUBDO@15.1700:Emmissionsziel_2014" pid="59" fmtid="{D5CDD505-2E9C-101B-9397-08002B2CF9AE}">
    <vt:lpwstr/>
  </property>
  <property name="FSC#BAFUBDO@15.1700:Emmissionsziel_2015" pid="60" fmtid="{D5CDD505-2E9C-101B-9397-08002B2CF9AE}">
    <vt:lpwstr/>
  </property>
  <property name="FSC#BAFUBDO@15.1700:Emmissionsziel_2016" pid="61" fmtid="{D5CDD505-2E9C-101B-9397-08002B2CF9AE}">
    <vt:lpwstr/>
  </property>
  <property name="FSC#BAFUBDO@15.1700:Emmissionsziel_2017" pid="62" fmtid="{D5CDD505-2E9C-101B-9397-08002B2CF9AE}">
    <vt:lpwstr/>
  </property>
  <property name="FSC#BAFUBDO@15.1700:Emmissionsziel_2018" pid="63" fmtid="{D5CDD505-2E9C-101B-9397-08002B2CF9AE}">
    <vt:lpwstr/>
  </property>
  <property name="FSC#BAFUBDO@15.1700:Emmissionsziel_2019" pid="64" fmtid="{D5CDD505-2E9C-101B-9397-08002B2CF9AE}">
    <vt:lpwstr/>
  </property>
  <property name="FSC#BAFUBDO@15.1700:Emmissionsziel_2020" pid="65" fmtid="{D5CDD505-2E9C-101B-9397-08002B2CF9AE}">
    <vt:lpwstr/>
  </property>
  <property name="FSC#BAFUBDO@15.1700:Emmissionsziel_Gesamt" pid="66" fmtid="{D5CDD505-2E9C-101B-9397-08002B2CF9AE}">
    <vt:lpwstr/>
  </property>
  <property name="FSC#BAFUBDO@15.1700:Empfaenger_Adresszeile" pid="67" fmtid="{D5CDD505-2E9C-101B-9397-08002B2CF9AE}">
    <vt:lpwstr/>
  </property>
  <property name="FSC#BAFUBDO@15.1700:ePMNummer" pid="68" fmtid="{D5CDD505-2E9C-101B-9397-08002B2CF9AE}">
    <vt:lpwstr/>
  </property>
  <property name="FSC#BAFUBDO@15.1700:Etappennummer" pid="69" fmtid="{D5CDD505-2E9C-101B-9397-08002B2CF9AE}">
    <vt:lpwstr/>
  </property>
  <property name="FSC#BAFUBDO@15.1700:EU_01_Verpflichter_Name_Adresse" pid="70" fmtid="{D5CDD505-2E9C-101B-9397-08002B2CF9AE}">
    <vt:lpwstr/>
  </property>
  <property name="FSC#BAFUBDO@15.1700:EU_02_Verpflichter_Name_Adresse" pid="71" fmtid="{D5CDD505-2E9C-101B-9397-08002B2CF9AE}">
    <vt:lpwstr/>
  </property>
  <property name="FSC#BAFUBDO@15.1700:EU_03_Verpflichter_Name_Adresse" pid="72" fmtid="{D5CDD505-2E9C-101B-9397-08002B2CF9AE}">
    <vt:lpwstr/>
  </property>
  <property name="FSC#BAFUBDO@15.1700:EU_04_Verpflichter_Name_Adresse" pid="73" fmtid="{D5CDD505-2E9C-101B-9397-08002B2CF9AE}">
    <vt:lpwstr/>
  </property>
  <property name="FSC#BAFUBDO@15.1700:EU_05_Verpflichter_Name_Adresse" pid="74" fmtid="{D5CDD505-2E9C-101B-9397-08002B2CF9AE}">
    <vt:lpwstr/>
  </property>
  <property name="FSC#BAFUBDO@15.1700:EU_06_Verpflichter_Name_Adresse" pid="75" fmtid="{D5CDD505-2E9C-101B-9397-08002B2CF9AE}">
    <vt:lpwstr/>
  </property>
  <property name="FSC#BAFUBDO@15.1700:Experte_Email" pid="76" fmtid="{D5CDD505-2E9C-101B-9397-08002B2CF9AE}">
    <vt:lpwstr/>
  </property>
  <property name="FSC#BAFUBDO@15.1700:Experte_Name" pid="77" fmtid="{D5CDD505-2E9C-101B-9397-08002B2CF9AE}">
    <vt:lpwstr/>
  </property>
  <property name="FSC#BAFUBDO@15.1700:Experte_Tel" pid="78" fmtid="{D5CDD505-2E9C-101B-9397-08002B2CF9AE}">
    <vt:lpwstr/>
  </property>
  <property name="FSC#BAFUBDO@15.1700:Experte_Vorname" pid="79" fmtid="{D5CDD505-2E9C-101B-9397-08002B2CF9AE}">
    <vt:lpwstr/>
  </property>
  <property name="FSC#BAFUBDO@15.1700:Filereference" pid="80" fmtid="{D5CDD505-2E9C-101B-9397-08002B2CF9AE}">
    <vt:lpwstr>087.0-01490</vt:lpwstr>
  </property>
  <property name="FSC#BAFUBDO@15.1700:Gas" pid="81" fmtid="{D5CDD505-2E9C-101B-9397-08002B2CF9AE}">
    <vt:lpwstr/>
  </property>
  <property name="FSC#BAFUBDO@15.1700:Gegenstand" pid="82" fmtid="{D5CDD505-2E9C-101B-9397-08002B2CF9AE}">
    <vt:lpwstr/>
  </property>
  <property name="FSC#BAFUBDO@15.1700:Gemeinden" pid="83" fmtid="{D5CDD505-2E9C-101B-9397-08002B2CF9AE}">
    <vt:lpwstr/>
  </property>
  <property name="FSC#BAFUBDO@15.1700:Gesamtkostenvoranschlag" pid="84" fmtid="{D5CDD505-2E9C-101B-9397-08002B2CF9AE}">
    <vt:lpwstr/>
  </property>
  <property name="FSC#BAFUBDO@15.1700:GesamtV_Name" pid="85" fmtid="{D5CDD505-2E9C-101B-9397-08002B2CF9AE}">
    <vt:lpwstr/>
  </property>
  <property name="FSC#BAFUBDO@15.1700:Geschaeft" pid="86" fmtid="{D5CDD505-2E9C-101B-9397-08002B2CF9AE}">
    <vt:lpwstr/>
  </property>
  <property name="FSC#BAFUBDO@15.1700:Gesuch_um_Bescheinigung_2013" pid="87" fmtid="{D5CDD505-2E9C-101B-9397-08002B2CF9AE}">
    <vt:lpwstr/>
  </property>
  <property name="FSC#BAFUBDO@15.1700:Gesuchsteller" pid="88" fmtid="{D5CDD505-2E9C-101B-9397-08002B2CF9AE}">
    <vt:lpwstr/>
  </property>
  <property name="FSC#BAFUBDO@15.1700:Gesuchsteller_Addresszeilen" pid="89" fmtid="{D5CDD505-2E9C-101B-9397-08002B2CF9AE}">
    <vt:lpwstr/>
  </property>
  <property name="FSC#BAFUBDO@15.1700:Gesuchsteller_Name" pid="90" fmtid="{D5CDD505-2E9C-101B-9397-08002B2CF9AE}">
    <vt:lpwstr/>
  </property>
  <property name="FSC#BAFUBDO@15.1700:Gruss" pid="91" fmtid="{D5CDD505-2E9C-101B-9397-08002B2CF9AE}">
    <vt:lpwstr>Freundliche Grüsse</vt:lpwstr>
  </property>
  <property name="FSC#BAFUBDO@15.1700:Gutschriften_aus_1VP" pid="92" fmtid="{D5CDD505-2E9C-101B-9397-08002B2CF9AE}">
    <vt:lpwstr/>
  </property>
  <property name="FSC#BAFUBDO@15.1700:Ihr_Zeichen" pid="93" fmtid="{D5CDD505-2E9C-101B-9397-08002B2CF9AE}">
    <vt:lpwstr/>
  </property>
  <property name="FSC#BAFUBDO@15.1700:Journalist" pid="94" fmtid="{D5CDD505-2E9C-101B-9397-08002B2CF9AE}">
    <vt:lpwstr/>
  </property>
  <property name="FSC#BAFUBDO@15.1700:Journalist_Email" pid="95" fmtid="{D5CDD505-2E9C-101B-9397-08002B2CF9AE}">
    <vt:lpwstr/>
  </property>
  <property name="FSC#BAFUBDO@15.1700:Journalist_Tel" pid="96" fmtid="{D5CDD505-2E9C-101B-9397-08002B2CF9AE}">
    <vt:lpwstr/>
  </property>
  <property name="FSC#BAFUBDO@15.1700:Kant_Stellungn_Dat" pid="97" fmtid="{D5CDD505-2E9C-101B-9397-08002B2CF9AE}">
    <vt:lpwstr/>
  </property>
  <property name="FSC#BAFUBDO@15.1700:Kant_Stellungnahme" pid="98" fmtid="{D5CDD505-2E9C-101B-9397-08002B2CF9AE}">
    <vt:lpwstr/>
  </property>
  <property name="FSC#BAFUBDO@15.1700:Kanton" pid="99" fmtid="{D5CDD505-2E9C-101B-9397-08002B2CF9AE}">
    <vt:lpwstr/>
  </property>
  <property name="FSC#BAFUBDO@15.1700:Klassifizierung" pid="100" fmtid="{D5CDD505-2E9C-101B-9397-08002B2CF9AE}">
    <vt:lpwstr/>
  </property>
  <property name="FSC#BAFUBDO@15.1700:Kompensationspflicht" pid="101" fmtid="{D5CDD505-2E9C-101B-9397-08002B2CF9AE}">
    <vt:lpwstr/>
  </property>
  <property name="FSC#BAFUBDO@15.1700:Kompensationssatz" pid="102" fmtid="{D5CDD505-2E9C-101B-9397-08002B2CF9AE}">
    <vt:lpwstr/>
  </property>
  <property name="FSC#BAFUBDO@15.1700:Kontaktperson_Name" pid="103" fmtid="{D5CDD505-2E9C-101B-9397-08002B2CF9AE}">
    <vt:lpwstr/>
  </property>
  <property name="FSC#BAFUBDO@15.1700:Kontaktperson_Vorname" pid="104" fmtid="{D5CDD505-2E9C-101B-9397-08002B2CF9AE}">
    <vt:lpwstr/>
  </property>
  <property name="FSC#BAFUBDO@15.1700:Kontext1" pid="105" fmtid="{D5CDD505-2E9C-101B-9397-08002B2CF9AE}">
    <vt:lpwstr/>
  </property>
  <property name="FSC#BAFUBDO@15.1700:Kontext2" pid="106" fmtid="{D5CDD505-2E9C-101B-9397-08002B2CF9AE}">
    <vt:lpwstr/>
  </property>
  <property name="FSC#BAFUBDO@15.1700:KopPflichtiger_Adresszeile" pid="107" fmtid="{D5CDD505-2E9C-101B-9397-08002B2CF9AE}">
    <vt:lpwstr/>
  </property>
  <property name="FSC#BAFUBDO@15.1700:KopPflichtiger_Name" pid="108" fmtid="{D5CDD505-2E9C-101B-9397-08002B2CF9AE}">
    <vt:lpwstr/>
  </property>
  <property name="FSC#BAFUBDO@15.1700:KopPflichtYYYY" pid="109" fmtid="{D5CDD505-2E9C-101B-9397-08002B2CF9AE}">
    <vt:lpwstr/>
  </property>
  <property name="FSC#BAFUBDO@15.1700:Kosten_Total" pid="110" fmtid="{D5CDD505-2E9C-101B-9397-08002B2CF9AE}">
    <vt:lpwstr/>
  </property>
  <property name="FSC#BAFUBDO@15.1700:Kostenvoranschlag" pid="111" fmtid="{D5CDD505-2E9C-101B-9397-08002B2CF9AE}">
    <vt:lpwstr/>
  </property>
  <property name="FSC#BAFUBDO@15.1700:Kreditrubrik" pid="112" fmtid="{D5CDD505-2E9C-101B-9397-08002B2CF9AE}">
    <vt:lpwstr/>
  </property>
  <property name="FSC#BAFUBDO@15.1700:Beschaffungsstelle" pid="113" fmtid="{D5CDD505-2E9C-101B-9397-08002B2CF9AE}">
    <vt:lpwstr/>
  </property>
  <property name="FSC#BAFUBDO@15.1700:Massnahmenwirkung_Total" pid="114" fmtid="{D5CDD505-2E9C-101B-9397-08002B2CF9AE}">
    <vt:lpwstr/>
  </property>
  <property name="FSC#BAFUBDO@15.1700:MedienDatum" pid="115" fmtid="{D5CDD505-2E9C-101B-9397-08002B2CF9AE}">
    <vt:lpwstr/>
  </property>
  <property name="FSC#BAFUBDO@15.1700:Medium" pid="116" fmtid="{D5CDD505-2E9C-101B-9397-08002B2CF9AE}">
    <vt:lpwstr/>
  </property>
  <property name="FSC#BAFUBDO@15.1700:MengeEmissionen" pid="117" fmtid="{D5CDD505-2E9C-101B-9397-08002B2CF9AE}">
    <vt:lpwstr/>
  </property>
  <property name="FSC#BAFUBDO@15.1700:MonBerEingangsdatum" pid="118" fmtid="{D5CDD505-2E9C-101B-9397-08002B2CF9AE}">
    <vt:lpwstr/>
  </property>
  <property name="FSC#BAFUBDO@15.1700:MonPeriodBis" pid="119" fmtid="{D5CDD505-2E9C-101B-9397-08002B2CF9AE}">
    <vt:lpwstr/>
  </property>
  <property name="FSC#BAFUBDO@15.1700:MonPeriodVon" pid="120" fmtid="{D5CDD505-2E9C-101B-9397-08002B2CF9AE}">
    <vt:lpwstr/>
  </property>
  <property name="FSC#BAFUBDO@15.1700:MonPeriodYYYY" pid="121" fmtid="{D5CDD505-2E9C-101B-9397-08002B2CF9AE}">
    <vt:lpwstr/>
  </property>
  <property name="FSC#BAFUBDO@15.1700:part" pid="122" fmtid="{D5CDD505-2E9C-101B-9397-08002B2CF9AE}">
    <vt:lpwstr/>
  </property>
  <property name="FSC#BAFUBDO@15.1700:Phase" pid="123" fmtid="{D5CDD505-2E9C-101B-9397-08002B2CF9AE}">
    <vt:lpwstr/>
  </property>
  <property name="FSC#BAFUBDO@15.1700:Prioritaet" pid="124" fmtid="{D5CDD505-2E9C-101B-9397-08002B2CF9AE}">
    <vt:lpwstr/>
  </property>
  <property name="FSC#BAFUBDO@15.1700:Projektbezeichnung" pid="125" fmtid="{D5CDD505-2E9C-101B-9397-08002B2CF9AE}">
    <vt:lpwstr/>
  </property>
  <property name="FSC#BAFUBDO@15.1700:projektname" pid="126" fmtid="{D5CDD505-2E9C-101B-9397-08002B2CF9AE}">
    <vt:lpwstr/>
  </property>
  <property name="FSC#BAFUBDO@15.1700:projektnummer" pid="127" fmtid="{D5CDD505-2E9C-101B-9397-08002B2CF9AE}">
    <vt:lpwstr/>
  </property>
  <property name="FSC#BAFUBDO@15.1700:Projekttyp" pid="128" fmtid="{D5CDD505-2E9C-101B-9397-08002B2CF9AE}">
    <vt:lpwstr/>
  </property>
  <property name="FSC#BAFUBDO@15.1700:Pruefstelle_Name" pid="129" fmtid="{D5CDD505-2E9C-101B-9397-08002B2CF9AE}">
    <vt:lpwstr/>
  </property>
  <property name="FSC#BAFUBDO@15.1700:PS_01_Verpflichter_Name_Adresse" pid="130" fmtid="{D5CDD505-2E9C-101B-9397-08002B2CF9AE}">
    <vt:lpwstr/>
  </property>
  <property name="FSC#BAFUBDO@15.1700:PS_02_Verpflichter_Name_Adresse" pid="131" fmtid="{D5CDD505-2E9C-101B-9397-08002B2CF9AE}">
    <vt:lpwstr/>
  </property>
  <property name="FSC#BAFUBDO@15.1700:PS_03_Verpflichter_Name_Adresse" pid="132" fmtid="{D5CDD505-2E9C-101B-9397-08002B2CF9AE}">
    <vt:lpwstr/>
  </property>
  <property name="FSC#BAFUBDO@15.1700:PS_04_Verpflichter_Name_Adresse" pid="133" fmtid="{D5CDD505-2E9C-101B-9397-08002B2CF9AE}">
    <vt:lpwstr/>
  </property>
  <property name="FSC#BAFUBDO@15.1700:PS_05_Verpflichter_Name_Adresse" pid="134" fmtid="{D5CDD505-2E9C-101B-9397-08002B2CF9AE}">
    <vt:lpwstr/>
  </property>
  <property name="FSC#BAFUBDO@15.1700:PS_06_Verpflichter_Name_Adresse" pid="135" fmtid="{D5CDD505-2E9C-101B-9397-08002B2CF9AE}">
    <vt:lpwstr/>
  </property>
  <property name="FSC#BAFUBDO@15.1700:PS_07_Verpflichter_Name_Adresse" pid="136" fmtid="{D5CDD505-2E9C-101B-9397-08002B2CF9AE}">
    <vt:lpwstr/>
  </property>
  <property name="FSC#BAFUBDO@15.1700:PS_08_Verpflichter_Name_Adresse" pid="137" fmtid="{D5CDD505-2E9C-101B-9397-08002B2CF9AE}">
    <vt:lpwstr/>
  </property>
  <property name="FSC#BAFUBDO@15.1700:PS_09_Verpflichter_Name_Adresse" pid="138" fmtid="{D5CDD505-2E9C-101B-9397-08002B2CF9AE}">
    <vt:lpwstr/>
  </property>
  <property name="FSC#BAFUBDO@15.1700:PS_10_Verpflichter_Name_Adresse" pid="139" fmtid="{D5CDD505-2E9C-101B-9397-08002B2CF9AE}">
    <vt:lpwstr/>
  </property>
  <property name="FSC#BAFUBDO@15.1700:PS_11_Verpflichter_Name_Adresse" pid="140" fmtid="{D5CDD505-2E9C-101B-9397-08002B2CF9AE}">
    <vt:lpwstr/>
  </property>
  <property name="FSC#BAFUBDO@15.1700:PS_12_Verpflichter_Name_Adresse" pid="141" fmtid="{D5CDD505-2E9C-101B-9397-08002B2CF9AE}">
    <vt:lpwstr/>
  </property>
  <property name="FSC#BAFUBDO@15.1700:PS_13_Verpflichter_Name_Adresse" pid="142" fmtid="{D5CDD505-2E9C-101B-9397-08002B2CF9AE}">
    <vt:lpwstr/>
  </property>
  <property name="FSC#BAFUBDO@15.1700:PS_14_Verpflichter_Name_Adresse" pid="143" fmtid="{D5CDD505-2E9C-101B-9397-08002B2CF9AE}">
    <vt:lpwstr/>
  </property>
  <property name="FSC#BAFUBDO@15.1700:Ressort" pid="144" fmtid="{D5CDD505-2E9C-101B-9397-08002B2CF9AE}">
    <vt:lpwstr/>
  </property>
  <property name="FSC#BAFUBDO@15.1700:Richttermin" pid="145" fmtid="{D5CDD505-2E9C-101B-9397-08002B2CF9AE}">
    <vt:lpwstr/>
  </property>
  <property name="FSC#BAFUBDO@15.1700:SB_Kurzzeichen" pid="146" fmtid="{D5CDD505-2E9C-101B-9397-08002B2CF9AE}">
    <vt:lpwstr/>
  </property>
  <property name="FSC#BAFUBDO@15.1700:SubAbs_Zeichen" pid="147" fmtid="{D5CDD505-2E9C-101B-9397-08002B2CF9AE}">
    <vt:lpwstr>WY</vt:lpwstr>
  </property>
  <property name="FSC#BAFUBDO@15.1700:SubGegenstand" pid="148" fmtid="{D5CDD505-2E9C-101B-9397-08002B2CF9AE}">
    <vt:lpwstr>Nicht freigegebene Formulare zur Prüfung (pw: 1234)</vt:lpwstr>
  </property>
  <property name="FSC#BAFUBDO@15.1700:SubGegenstand1" pid="149" fmtid="{D5CDD505-2E9C-101B-9397-08002B2CF9AE}">
    <vt:lpwstr/>
  </property>
  <property name="FSC#BAFUBDO@15.1700:SubGegenstand2" pid="150" fmtid="{D5CDD505-2E9C-101B-9397-08002B2CF9AE}">
    <vt:lpwstr/>
  </property>
  <property name="FSC#BAFUBDO@15.1700:SubGegenstand3" pid="151" fmtid="{D5CDD505-2E9C-101B-9397-08002B2CF9AE}">
    <vt:lpwstr/>
  </property>
  <property name="FSC#BAFUBDO@15.1700:SubGegenstand4" pid="152" fmtid="{D5CDD505-2E9C-101B-9397-08002B2CF9AE}">
    <vt:lpwstr/>
  </property>
  <property name="FSC#BAFUBDO@15.1700:SubGemeinden" pid="153" fmtid="{D5CDD505-2E9C-101B-9397-08002B2CF9AE}">
    <vt:lpwstr/>
  </property>
  <property name="FSC#BAFUBDO@15.1700:SubKantone" pid="154" fmtid="{D5CDD505-2E9C-101B-9397-08002B2CF9AE}">
    <vt:lpwstr/>
  </property>
  <property name="FSC#BAFUBDO@15.1700:SubProjektName" pid="155" fmtid="{D5CDD505-2E9C-101B-9397-08002B2CF9AE}">
    <vt:lpwstr/>
  </property>
  <property name="FSC#BAFUBDO@15.1700:TarifinfoStd2" pid="156" fmtid="{D5CDD505-2E9C-101B-9397-08002B2CF9AE}">
    <vt:lpwstr/>
  </property>
  <property name="FSC#BAFUBDO@15.1700:TarifinfoVol2" pid="157" fmtid="{D5CDD505-2E9C-101B-9397-08002B2CF9AE}">
    <vt:lpwstr/>
  </property>
  <property name="FSC#BAFUBDO@15.1700:Termin" pid="158" fmtid="{D5CDD505-2E9C-101B-9397-08002B2CF9AE}">
    <vt:lpwstr/>
  </property>
  <property name="FSC#BAFUBDO@15.1700:Termin_Abt" pid="159" fmtid="{D5CDD505-2E9C-101B-9397-08002B2CF9AE}">
    <vt:lpwstr/>
  </property>
  <property name="FSC#BAFUBDO@15.1700:Termin_Uebersetzung" pid="160" fmtid="{D5CDD505-2E9C-101B-9397-08002B2CF9AE}">
    <vt:lpwstr/>
  </property>
  <property name="FSC#BAFUBDO@15.1700:Thema" pid="161" fmtid="{D5CDD505-2E9C-101B-9397-08002B2CF9AE}">
    <vt:lpwstr/>
  </property>
  <property name="FSC#BAFUBDO@15.1700:Validierungdatum" pid="162" fmtid="{D5CDD505-2E9C-101B-9397-08002B2CF9AE}">
    <vt:lpwstr/>
  </property>
  <property name="FSC#BAFUBDO@15.1700:Validierungfirma" pid="163" fmtid="{D5CDD505-2E9C-101B-9397-08002B2CF9AE}">
    <vt:lpwstr/>
  </property>
  <property name="FSC#BAFUBDO@15.1700:Validierungname" pid="164" fmtid="{D5CDD505-2E9C-101B-9397-08002B2CF9AE}">
    <vt:lpwstr/>
  </property>
  <property name="FSC#BAFUBDO@15.1700:Validierungresp" pid="165" fmtid="{D5CDD505-2E9C-101B-9397-08002B2CF9AE}">
    <vt:lpwstr/>
  </property>
  <property name="FSC#BAFUBDO@15.1700:Verfahren" pid="166" fmtid="{D5CDD505-2E9C-101B-9397-08002B2CF9AE}">
    <vt:lpwstr/>
  </property>
  <property name="FSC#BAFUBDO@15.1700:VerfuegDatum" pid="167" fmtid="{D5CDD505-2E9C-101B-9397-08002B2CF9AE}">
    <vt:lpwstr/>
  </property>
  <property name="FSC#BAFUBDO@15.1700:Verfuegungsnummer" pid="168" fmtid="{D5CDD505-2E9C-101B-9397-08002B2CF9AE}">
    <vt:lpwstr/>
  </property>
  <property name="FSC#BAFUBDO@15.1700:Verpflichter_HausNr" pid="169" fmtid="{D5CDD505-2E9C-101B-9397-08002B2CF9AE}">
    <vt:lpwstr/>
  </property>
  <property name="FSC#BAFUBDO@15.1700:Verpflichter_Kurzname" pid="170" fmtid="{D5CDD505-2E9C-101B-9397-08002B2CF9AE}">
    <vt:lpwstr/>
  </property>
  <property name="FSC#BAFUBDO@15.1700:Verpflichter_MailAdresse" pid="171" fmtid="{D5CDD505-2E9C-101B-9397-08002B2CF9AE}">
    <vt:lpwstr/>
  </property>
  <property name="FSC#BAFUBDO@15.1700:Verpflichter_Name" pid="172" fmtid="{D5CDD505-2E9C-101B-9397-08002B2CF9AE}">
    <vt:lpwstr/>
  </property>
  <property name="FSC#BAFUBDO@15.1700:Verpflichter_Ort" pid="173" fmtid="{D5CDD505-2E9C-101B-9397-08002B2CF9AE}">
    <vt:lpwstr/>
  </property>
  <property name="FSC#BAFUBDO@15.1700:Verpflichter_PLZ" pid="174" fmtid="{D5CDD505-2E9C-101B-9397-08002B2CF9AE}">
    <vt:lpwstr/>
  </property>
  <property name="FSC#BAFUBDO@15.1700:Verpflichter_Strasse" pid="175" fmtid="{D5CDD505-2E9C-101B-9397-08002B2CF9AE}">
    <vt:lpwstr/>
  </property>
  <property name="FSC#BAFUBDO@15.1700:Versandart" pid="176" fmtid="{D5CDD505-2E9C-101B-9397-08002B2CF9AE}">
    <vt:lpwstr/>
  </property>
  <property name="FSC#BAFUBDO@15.1700:VertragAbteilung" pid="177" fmtid="{D5CDD505-2E9C-101B-9397-08002B2CF9AE}">
    <vt:lpwstr/>
  </property>
  <property name="FSC#BAFUBDO@15.1700:VertragsdauerBis" pid="178" fmtid="{D5CDD505-2E9C-101B-9397-08002B2CF9AE}">
    <vt:lpwstr/>
  </property>
  <property name="FSC#BAFUBDO@15.1700:VertragsdauerVon" pid="179" fmtid="{D5CDD505-2E9C-101B-9397-08002B2CF9AE}">
    <vt:lpwstr/>
  </property>
  <property name="FSC#BAFUBDO@15.1700:VertragTitel" pid="180" fmtid="{D5CDD505-2E9C-101B-9397-08002B2CF9AE}">
    <vt:lpwstr/>
  </property>
  <property name="FSC#BAFUBDO@15.1700:vertreten" pid="181" fmtid="{D5CDD505-2E9C-101B-9397-08002B2CF9AE}">
    <vt:lpwstr/>
  </property>
  <property name="FSC#BAFUBDO@15.1700:Volumen_Ausgangstext" pid="182" fmtid="{D5CDD505-2E9C-101B-9397-08002B2CF9AE}">
    <vt:lpwstr/>
  </property>
  <property name="FSC#BAFUBDO@15.1700:Zeit" pid="183" fmtid="{D5CDD505-2E9C-101B-9397-08002B2CF9AE}">
    <vt:lpwstr/>
  </property>
  <property name="FSC#BAFUBDO@15.1700:Zielsprache" pid="184" fmtid="{D5CDD505-2E9C-101B-9397-08002B2CF9AE}">
    <vt:lpwstr/>
  </property>
  <property name="FSC#BAFUBDO@15.1700:Zirkulation" pid="185" fmtid="{D5CDD505-2E9C-101B-9397-08002B2CF9AE}">
    <vt:lpwstr/>
  </property>
  <property name="FSC#BAFUBDO@15.1700:Zirkulation_Dat" pid="186" fmtid="{D5CDD505-2E9C-101B-9397-08002B2CF9AE}">
    <vt:lpwstr/>
  </property>
  <property name="FSC#BAFUBDO@15.1700:Zust_Behoerde" pid="187" fmtid="{D5CDD505-2E9C-101B-9397-08002B2CF9AE}">
    <vt:lpwstr/>
  </property>
  <property name="FSC#UVEKCFG@15.1700:Function" pid="188" fmtid="{D5CDD505-2E9C-101B-9397-08002B2CF9AE}">
    <vt:lpwstr/>
  </property>
  <property name="FSC#UVEKCFG@15.1700:FileRespOrg" pid="189" fmtid="{D5CDD505-2E9C-101B-9397-08002B2CF9AE}">
    <vt:lpwstr>Ökonomie und Innovation (ÖKIN)</vt:lpwstr>
  </property>
  <property name="FSC#UVEKCFG@15.1700:DefaultGroupFileResponsible" pid="190" fmtid="{D5CDD505-2E9C-101B-9397-08002B2CF9AE}">
    <vt:lpwstr/>
  </property>
  <property name="FSC#UVEKCFG@15.1700:FileRespFunction" pid="191" fmtid="{D5CDD505-2E9C-101B-9397-08002B2CF9AE}">
    <vt:lpwstr/>
  </property>
  <property name="FSC#UVEKCFG@15.1700:AssignedClassification" pid="192" fmtid="{D5CDD505-2E9C-101B-9397-08002B2CF9AE}">
    <vt:lpwstr/>
  </property>
  <property name="FSC#UVEKCFG@15.1700:AssignedClassificationCode" pid="193" fmtid="{D5CDD505-2E9C-101B-9397-08002B2CF9AE}">
    <vt:lpwstr/>
  </property>
  <property name="FSC#UVEKCFG@15.1700:FileResponsible" pid="194" fmtid="{D5CDD505-2E9C-101B-9397-08002B2CF9AE}">
    <vt:lpwstr/>
  </property>
  <property name="FSC#UVEKCFG@15.1700:FileResponsibleTel" pid="195" fmtid="{D5CDD505-2E9C-101B-9397-08002B2CF9AE}">
    <vt:lpwstr/>
  </property>
  <property name="FSC#UVEKCFG@15.1700:FileResponsibleEmail" pid="196" fmtid="{D5CDD505-2E9C-101B-9397-08002B2CF9AE}">
    <vt:lpwstr/>
  </property>
  <property name="FSC#UVEKCFG@15.1700:FileResponsibleFax" pid="197" fmtid="{D5CDD505-2E9C-101B-9397-08002B2CF9AE}">
    <vt:lpwstr/>
  </property>
  <property name="FSC#UVEKCFG@15.1700:FileResponsibleAddress" pid="198" fmtid="{D5CDD505-2E9C-101B-9397-08002B2CF9AE}">
    <vt:lpwstr/>
  </property>
  <property name="FSC#UVEKCFG@15.1700:FileResponsibleStreet" pid="199" fmtid="{D5CDD505-2E9C-101B-9397-08002B2CF9AE}">
    <vt:lpwstr/>
  </property>
  <property name="FSC#UVEKCFG@15.1700:FileResponsiblezipcode" pid="200" fmtid="{D5CDD505-2E9C-101B-9397-08002B2CF9AE}">
    <vt:lpwstr/>
  </property>
  <property name="FSC#UVEKCFG@15.1700:FileResponsiblecity" pid="201" fmtid="{D5CDD505-2E9C-101B-9397-08002B2CF9AE}">
    <vt:lpwstr/>
  </property>
  <property name="FSC#UVEKCFG@15.1700:FileResponsibleAbbreviation" pid="202" fmtid="{D5CDD505-2E9C-101B-9397-08002B2CF9AE}">
    <vt:lpwstr/>
  </property>
  <property name="FSC#UVEKCFG@15.1700:FileRespOrgHome" pid="203" fmtid="{D5CDD505-2E9C-101B-9397-08002B2CF9AE}">
    <vt:lpwstr/>
  </property>
  <property name="FSC#UVEKCFG@15.1700:CurrUserAbbreviation" pid="204" fmtid="{D5CDD505-2E9C-101B-9397-08002B2CF9AE}">
    <vt:lpwstr>PM</vt:lpwstr>
  </property>
  <property name="FSC#UVEKCFG@15.1700:CategoryReference" pid="205" fmtid="{D5CDD505-2E9C-101B-9397-08002B2CF9AE}">
    <vt:lpwstr>087.0</vt:lpwstr>
  </property>
  <property name="FSC#UVEKCFG@15.1700:cooAddress" pid="206" fmtid="{D5CDD505-2E9C-101B-9397-08002B2CF9AE}">
    <vt:lpwstr>COO.2002.100.2.7846419</vt:lpwstr>
  </property>
  <property name="FSC#UVEKCFG@15.1700:sleeveFileReference" pid="207" fmtid="{D5CDD505-2E9C-101B-9397-08002B2CF9AE}">
    <vt:lpwstr/>
  </property>
  <property name="FSC#UVEKCFG@15.1700:BureauName" pid="208" fmtid="{D5CDD505-2E9C-101B-9397-08002B2CF9AE}">
    <vt:lpwstr>Bundesamt für Umwelt</vt:lpwstr>
  </property>
  <property name="FSC#UVEKCFG@15.1700:BureauShortName" pid="209" fmtid="{D5CDD505-2E9C-101B-9397-08002B2CF9AE}">
    <vt:lpwstr>BAFU</vt:lpwstr>
  </property>
  <property name="FSC#UVEKCFG@15.1700:BureauWebsite" pid="210" fmtid="{D5CDD505-2E9C-101B-9397-08002B2CF9AE}">
    <vt:lpwstr>www.bafu.admin.ch</vt:lpwstr>
  </property>
  <property name="FSC#UVEKCFG@15.1700:SubFileTitle" pid="211" fmtid="{D5CDD505-2E9C-101B-9397-08002B2CF9AE}">
    <vt:lpwstr>Schlussabrechnung_x005f_UTF(leer)</vt:lpwstr>
  </property>
  <property name="FSC#UVEKCFG@15.1700:ForeignNumber" pid="212" fmtid="{D5CDD505-2E9C-101B-9397-08002B2CF9AE}">
    <vt:lpwstr/>
  </property>
  <property name="FSC#UVEKCFG@15.1700:Amtstitel" pid="213" fmtid="{D5CDD505-2E9C-101B-9397-08002B2CF9AE}">
    <vt:lpwstr/>
  </property>
  <property name="FSC#UVEKCFG@15.1700:ZusendungAm" pid="214" fmtid="{D5CDD505-2E9C-101B-9397-08002B2CF9AE}">
    <vt:lpwstr/>
  </property>
  <property name="FSC#UVEKCFG@15.1700:SignerLeft" pid="215" fmtid="{D5CDD505-2E9C-101B-9397-08002B2CF9AE}">
    <vt:lpwstr/>
  </property>
  <property name="FSC#UVEKCFG@15.1700:SignerRight" pid="216" fmtid="{D5CDD505-2E9C-101B-9397-08002B2CF9AE}">
    <vt:lpwstr/>
  </property>
  <property name="FSC#UVEKCFG@15.1700:SignerLeftJobTitle" pid="217" fmtid="{D5CDD505-2E9C-101B-9397-08002B2CF9AE}">
    <vt:lpwstr/>
  </property>
  <property name="FSC#UVEKCFG@15.1700:SignerRightJobTitle" pid="218" fmtid="{D5CDD505-2E9C-101B-9397-08002B2CF9AE}">
    <vt:lpwstr/>
  </property>
  <property name="FSC#UVEKCFG@15.1700:SignerLeftFunction" pid="219" fmtid="{D5CDD505-2E9C-101B-9397-08002B2CF9AE}">
    <vt:lpwstr/>
  </property>
  <property name="FSC#UVEKCFG@15.1700:SignerRightFunction" pid="220" fmtid="{D5CDD505-2E9C-101B-9397-08002B2CF9AE}">
    <vt:lpwstr/>
  </property>
  <property name="FSC#UVEKCFG@15.1700:SignerLeftUserRoleGroup" pid="221" fmtid="{D5CDD505-2E9C-101B-9397-08002B2CF9AE}">
    <vt:lpwstr/>
  </property>
  <property name="FSC#UVEKCFG@15.1700:SignerRightUserRoleGroup" pid="222" fmtid="{D5CDD505-2E9C-101B-9397-08002B2CF9AE}">
    <vt:lpwstr/>
  </property>
  <property name="FSC#UVEKCFG@15.1700:DocumentNumber" pid="223" fmtid="{D5CDD505-2E9C-101B-9397-08002B2CF9AE}">
    <vt:lpwstr>R053-0520</vt:lpwstr>
  </property>
  <property name="FSC#UVEKCFG@15.1700:AssignmentNumber" pid="224" fmtid="{D5CDD505-2E9C-101B-9397-08002B2CF9AE}">
    <vt:lpwstr/>
  </property>
  <property name="FSC#UVEKCFG@15.1700:EM_Personal" pid="225" fmtid="{D5CDD505-2E9C-101B-9397-08002B2CF9AE}">
    <vt:lpwstr/>
  </property>
  <property name="FSC#UVEKCFG@15.1700:EM_Geschlecht" pid="226" fmtid="{D5CDD505-2E9C-101B-9397-08002B2CF9AE}">
    <vt:lpwstr/>
  </property>
  <property name="FSC#UVEKCFG@15.1700:EM_GebDatum" pid="227" fmtid="{D5CDD505-2E9C-101B-9397-08002B2CF9AE}">
    <vt:lpwstr/>
  </property>
  <property name="FSC#UVEKCFG@15.1700:EM_Funktion" pid="228" fmtid="{D5CDD505-2E9C-101B-9397-08002B2CF9AE}">
    <vt:lpwstr/>
  </property>
  <property name="FSC#UVEKCFG@15.1700:EM_Beruf" pid="229" fmtid="{D5CDD505-2E9C-101B-9397-08002B2CF9AE}">
    <vt:lpwstr/>
  </property>
  <property name="FSC#UVEKCFG@15.1700:EM_SVNR" pid="230" fmtid="{D5CDD505-2E9C-101B-9397-08002B2CF9AE}">
    <vt:lpwstr/>
  </property>
  <property name="FSC#UVEKCFG@15.1700:EM_Familienstand" pid="231" fmtid="{D5CDD505-2E9C-101B-9397-08002B2CF9AE}">
    <vt:lpwstr/>
  </property>
  <property name="FSC#UVEKCFG@15.1700:EM_Muttersprache" pid="232" fmtid="{D5CDD505-2E9C-101B-9397-08002B2CF9AE}">
    <vt:lpwstr/>
  </property>
  <property name="FSC#UVEKCFG@15.1700:EM_Geboren_in" pid="233" fmtid="{D5CDD505-2E9C-101B-9397-08002B2CF9AE}">
    <vt:lpwstr/>
  </property>
  <property name="FSC#UVEKCFG@15.1700:EM_Briefanrede" pid="234" fmtid="{D5CDD505-2E9C-101B-9397-08002B2CF9AE}">
    <vt:lpwstr/>
  </property>
  <property name="FSC#UVEKCFG@15.1700:EM_Kommunikationssprache" pid="235" fmtid="{D5CDD505-2E9C-101B-9397-08002B2CF9AE}">
    <vt:lpwstr/>
  </property>
  <property name="FSC#UVEKCFG@15.1700:EM_Webseite" pid="236" fmtid="{D5CDD505-2E9C-101B-9397-08002B2CF9AE}">
    <vt:lpwstr/>
  </property>
  <property name="FSC#UVEKCFG@15.1700:EM_TelNr_Business" pid="237" fmtid="{D5CDD505-2E9C-101B-9397-08002B2CF9AE}">
    <vt:lpwstr/>
  </property>
  <property name="FSC#UVEKCFG@15.1700:EM_TelNr_Private" pid="238" fmtid="{D5CDD505-2E9C-101B-9397-08002B2CF9AE}">
    <vt:lpwstr/>
  </property>
  <property name="FSC#UVEKCFG@15.1700:EM_TelNr_Mobile" pid="239" fmtid="{D5CDD505-2E9C-101B-9397-08002B2CF9AE}">
    <vt:lpwstr/>
  </property>
  <property name="FSC#UVEKCFG@15.1700:EM_TelNr_Other" pid="240" fmtid="{D5CDD505-2E9C-101B-9397-08002B2CF9AE}">
    <vt:lpwstr/>
  </property>
  <property name="FSC#UVEKCFG@15.1700:EM_TelNr_Fax" pid="241" fmtid="{D5CDD505-2E9C-101B-9397-08002B2CF9AE}">
    <vt:lpwstr/>
  </property>
  <property name="FSC#UVEKCFG@15.1700:EM_EMail1" pid="242" fmtid="{D5CDD505-2E9C-101B-9397-08002B2CF9AE}">
    <vt:lpwstr/>
  </property>
  <property name="FSC#UVEKCFG@15.1700:EM_EMail2" pid="243" fmtid="{D5CDD505-2E9C-101B-9397-08002B2CF9AE}">
    <vt:lpwstr/>
  </property>
  <property name="FSC#UVEKCFG@15.1700:EM_EMail3" pid="244" fmtid="{D5CDD505-2E9C-101B-9397-08002B2CF9AE}">
    <vt:lpwstr/>
  </property>
  <property name="FSC#UVEKCFG@15.1700:EM_Name" pid="245" fmtid="{D5CDD505-2E9C-101B-9397-08002B2CF9AE}">
    <vt:lpwstr/>
  </property>
  <property name="FSC#UVEKCFG@15.1700:EM_UID" pid="246" fmtid="{D5CDD505-2E9C-101B-9397-08002B2CF9AE}">
    <vt:lpwstr/>
  </property>
  <property name="FSC#UVEKCFG@15.1700:EM_Rechtsform" pid="247" fmtid="{D5CDD505-2E9C-101B-9397-08002B2CF9AE}">
    <vt:lpwstr/>
  </property>
  <property name="FSC#UVEKCFG@15.1700:EM_Klassifizierung" pid="248" fmtid="{D5CDD505-2E9C-101B-9397-08002B2CF9AE}">
    <vt:lpwstr/>
  </property>
  <property name="FSC#UVEKCFG@15.1700:EM_Gruendungsjahr" pid="249" fmtid="{D5CDD505-2E9C-101B-9397-08002B2CF9AE}">
    <vt:lpwstr/>
  </property>
  <property name="FSC#UVEKCFG@15.1700:EM_Versandart" pid="250" fmtid="{D5CDD505-2E9C-101B-9397-08002B2CF9AE}">
    <vt:lpwstr>B-Post</vt:lpwstr>
  </property>
  <property name="FSC#UVEKCFG@15.1700:EM_Versandvermek" pid="251" fmtid="{D5CDD505-2E9C-101B-9397-08002B2CF9AE}">
    <vt:lpwstr/>
  </property>
  <property name="FSC#UVEKCFG@15.1700:EM_Anrede" pid="252" fmtid="{D5CDD505-2E9C-101B-9397-08002B2CF9AE}">
    <vt:lpwstr/>
  </property>
  <property name="FSC#UVEKCFG@15.1700:EM_Titel" pid="253" fmtid="{D5CDD505-2E9C-101B-9397-08002B2CF9AE}">
    <vt:lpwstr/>
  </property>
  <property name="FSC#UVEKCFG@15.1700:EM_Nachgestellter_Titel" pid="254" fmtid="{D5CDD505-2E9C-101B-9397-08002B2CF9AE}">
    <vt:lpwstr/>
  </property>
  <property name="FSC#UVEKCFG@15.1700:EM_Vorname" pid="255" fmtid="{D5CDD505-2E9C-101B-9397-08002B2CF9AE}">
    <vt:lpwstr/>
  </property>
  <property name="FSC#UVEKCFG@15.1700:EM_Nachname" pid="256" fmtid="{D5CDD505-2E9C-101B-9397-08002B2CF9AE}">
    <vt:lpwstr/>
  </property>
  <property name="FSC#UVEKCFG@15.1700:EM_Kurzbezeichnung" pid="257" fmtid="{D5CDD505-2E9C-101B-9397-08002B2CF9AE}">
    <vt:lpwstr/>
  </property>
  <property name="FSC#UVEKCFG@15.1700:EM_Organisations_Zeile_1" pid="258" fmtid="{D5CDD505-2E9C-101B-9397-08002B2CF9AE}">
    <vt:lpwstr/>
  </property>
  <property name="FSC#UVEKCFG@15.1700:EM_Organisations_Zeile_2" pid="259" fmtid="{D5CDD505-2E9C-101B-9397-08002B2CF9AE}">
    <vt:lpwstr/>
  </property>
  <property name="FSC#UVEKCFG@15.1700:EM_Organisations_Zeile_3" pid="260" fmtid="{D5CDD505-2E9C-101B-9397-08002B2CF9AE}">
    <vt:lpwstr/>
  </property>
  <property name="FSC#UVEKCFG@15.1700:EM_Strasse" pid="261" fmtid="{D5CDD505-2E9C-101B-9397-08002B2CF9AE}">
    <vt:lpwstr/>
  </property>
  <property name="FSC#UVEKCFG@15.1700:EM_Hausnummer" pid="262" fmtid="{D5CDD505-2E9C-101B-9397-08002B2CF9AE}">
    <vt:lpwstr/>
  </property>
  <property name="FSC#UVEKCFG@15.1700:EM_Strasse2" pid="263" fmtid="{D5CDD505-2E9C-101B-9397-08002B2CF9AE}">
    <vt:lpwstr/>
  </property>
  <property name="FSC#UVEKCFG@15.1700:EM_Hausnummer_Zusatz" pid="264" fmtid="{D5CDD505-2E9C-101B-9397-08002B2CF9AE}">
    <vt:lpwstr/>
  </property>
  <property name="FSC#UVEKCFG@15.1700:EM_Postfach" pid="265" fmtid="{D5CDD505-2E9C-101B-9397-08002B2CF9AE}">
    <vt:lpwstr/>
  </property>
  <property name="FSC#UVEKCFG@15.1700:EM_PLZ" pid="266" fmtid="{D5CDD505-2E9C-101B-9397-08002B2CF9AE}">
    <vt:lpwstr/>
  </property>
  <property name="FSC#UVEKCFG@15.1700:EM_Ort" pid="267" fmtid="{D5CDD505-2E9C-101B-9397-08002B2CF9AE}">
    <vt:lpwstr/>
  </property>
  <property name="FSC#UVEKCFG@15.1700:EM_Land" pid="268" fmtid="{D5CDD505-2E9C-101B-9397-08002B2CF9AE}">
    <vt:lpwstr/>
  </property>
  <property name="FSC#UVEKCFG@15.1700:EM_E_Mail_Adresse" pid="269" fmtid="{D5CDD505-2E9C-101B-9397-08002B2CF9AE}">
    <vt:lpwstr/>
  </property>
  <property name="FSC#UVEKCFG@15.1700:EM_Funktionsbezeichnung" pid="270" fmtid="{D5CDD505-2E9C-101B-9397-08002B2CF9AE}">
    <vt:lpwstr/>
  </property>
  <property name="FSC#UVEKCFG@15.1700:EM_Serienbrieffeld_1" pid="271" fmtid="{D5CDD505-2E9C-101B-9397-08002B2CF9AE}">
    <vt:lpwstr/>
  </property>
  <property name="FSC#UVEKCFG@15.1700:EM_Serienbrieffeld_2" pid="272" fmtid="{D5CDD505-2E9C-101B-9397-08002B2CF9AE}">
    <vt:lpwstr/>
  </property>
  <property name="FSC#UVEKCFG@15.1700:EM_Serienbrieffeld_3" pid="273" fmtid="{D5CDD505-2E9C-101B-9397-08002B2CF9AE}">
    <vt:lpwstr/>
  </property>
  <property name="FSC#UVEKCFG@15.1700:EM_Serienbrieffeld_4" pid="274" fmtid="{D5CDD505-2E9C-101B-9397-08002B2CF9AE}">
    <vt:lpwstr/>
  </property>
  <property name="FSC#UVEKCFG@15.1700:EM_Serienbrieffeld_5" pid="275" fmtid="{D5CDD505-2E9C-101B-9397-08002B2CF9AE}">
    <vt:lpwstr/>
  </property>
  <property name="FSC#UVEKCFG@15.1700:EM_Address" pid="276" fmtid="{D5CDD505-2E9C-101B-9397-08002B2CF9AE}">
    <vt:lpwstr/>
  </property>
  <property name="FSC#UVEKCFG@15.1700:Abs_Nachname" pid="277" fmtid="{D5CDD505-2E9C-101B-9397-08002B2CF9AE}">
    <vt:lpwstr/>
  </property>
  <property name="FSC#UVEKCFG@15.1700:Abs_Vorname" pid="278" fmtid="{D5CDD505-2E9C-101B-9397-08002B2CF9AE}">
    <vt:lpwstr/>
  </property>
  <property name="FSC#UVEKCFG@15.1700:Abs_Zeichen" pid="279" fmtid="{D5CDD505-2E9C-101B-9397-08002B2CF9AE}">
    <vt:lpwstr/>
  </property>
  <property name="FSC#UVEKCFG@15.1700:Anrede" pid="280" fmtid="{D5CDD505-2E9C-101B-9397-08002B2CF9AE}">
    <vt:lpwstr/>
  </property>
  <property name="FSC#UVEKCFG@15.1700:EM_Versandartspez" pid="281" fmtid="{D5CDD505-2E9C-101B-9397-08002B2CF9AE}">
    <vt:lpwstr/>
  </property>
  <property name="FSC#UVEKCFG@15.1700:Briefdatum" pid="282" fmtid="{D5CDD505-2E9C-101B-9397-08002B2CF9AE}">
    <vt:lpwstr>05.03.2018</vt:lpwstr>
  </property>
  <property name="FSC#UVEKCFG@15.1700:Empf_Zeichen" pid="283" fmtid="{D5CDD505-2E9C-101B-9397-08002B2CF9AE}">
    <vt:lpwstr/>
  </property>
  <property name="FSC#UVEKCFG@15.1700:FilialePLZ" pid="284" fmtid="{D5CDD505-2E9C-101B-9397-08002B2CF9AE}">
    <vt:lpwstr/>
  </property>
  <property name="FSC#UVEKCFG@15.1700:Gegenstand" pid="285" fmtid="{D5CDD505-2E9C-101B-9397-08002B2CF9AE}">
    <vt:lpwstr>Schlussabrechnung_x005f_UTF(leer)</vt:lpwstr>
  </property>
  <property name="FSC#UVEKCFG@15.1700:Nummer" pid="286" fmtid="{D5CDD505-2E9C-101B-9397-08002B2CF9AE}">
    <vt:lpwstr>R053-0520</vt:lpwstr>
  </property>
  <property name="FSC#UVEKCFG@15.1700:Unterschrift_Nachname" pid="287" fmtid="{D5CDD505-2E9C-101B-9397-08002B2CF9AE}">
    <vt:lpwstr/>
  </property>
  <property name="FSC#UVEKCFG@15.1700:Unterschrift_Vorname" pid="288" fmtid="{D5CDD505-2E9C-101B-9397-08002B2CF9AE}">
    <vt:lpwstr/>
  </property>
  <property name="FSC#UVEKCFG@15.1700:FileResponsibleStreetPostal" pid="289" fmtid="{D5CDD505-2E9C-101B-9397-08002B2CF9AE}">
    <vt:lpwstr/>
  </property>
  <property name="FSC#UVEKCFG@15.1700:FileResponsiblezipcodePostal" pid="290" fmtid="{D5CDD505-2E9C-101B-9397-08002B2CF9AE}">
    <vt:lpwstr/>
  </property>
  <property name="FSC#UVEKCFG@15.1700:FileResponsiblecityPostal" pid="291" fmtid="{D5CDD505-2E9C-101B-9397-08002B2CF9AE}">
    <vt:lpwstr/>
  </property>
  <property name="FSC#UVEKCFG@15.1700:FileResponsibleStreetInvoice" pid="292" fmtid="{D5CDD505-2E9C-101B-9397-08002B2CF9AE}">
    <vt:lpwstr/>
  </property>
  <property name="FSC#UVEKCFG@15.1700:FileResponsiblezipcodeInvoice" pid="293" fmtid="{D5CDD505-2E9C-101B-9397-08002B2CF9AE}">
    <vt:lpwstr/>
  </property>
  <property name="FSC#UVEKCFG@15.1700:FileResponsiblecityInvoice" pid="294" fmtid="{D5CDD505-2E9C-101B-9397-08002B2CF9AE}">
    <vt:lpwstr/>
  </property>
  <property name="FSC#UVEKCFG@15.1700:ResponsibleDefaultRoleOrg" pid="295" fmtid="{D5CDD505-2E9C-101B-9397-08002B2CF9AE}">
    <vt:lpwstr/>
  </property>
  <property name="FSC#COOELAK@1.1001:Subject" pid="296" fmtid="{D5CDD505-2E9C-101B-9397-08002B2CF9AE}">
    <vt:lpwstr/>
  </property>
  <property name="FSC#COOELAK@1.1001:FileReference" pid="297" fmtid="{D5CDD505-2E9C-101B-9397-08002B2CF9AE}">
    <vt:lpwstr>087.0-01490</vt:lpwstr>
  </property>
  <property name="FSC#COOELAK@1.1001:FileRefYear" pid="298" fmtid="{D5CDD505-2E9C-101B-9397-08002B2CF9AE}">
    <vt:lpwstr>2015</vt:lpwstr>
  </property>
  <property name="FSC#COOELAK@1.1001:FileRefOrdinal" pid="299" fmtid="{D5CDD505-2E9C-101B-9397-08002B2CF9AE}">
    <vt:lpwstr>1490</vt:lpwstr>
  </property>
  <property name="FSC#COOELAK@1.1001:FileRefOU" pid="300" fmtid="{D5CDD505-2E9C-101B-9397-08002B2CF9AE}">
    <vt:lpwstr>Ökonomie und Innovation (ÖKIN)</vt:lpwstr>
  </property>
  <property name="FSC#COOELAK@1.1001:Organization" pid="301" fmtid="{D5CDD505-2E9C-101B-9397-08002B2CF9AE}">
    <vt:lpwstr/>
  </property>
  <property name="FSC#COOELAK@1.1001:Owner" pid="302" fmtid="{D5CDD505-2E9C-101B-9397-08002B2CF9AE}">
    <vt:lpwstr>Wenker Yves</vt:lpwstr>
  </property>
  <property name="FSC#COOELAK@1.1001:OwnerExtension" pid="303" fmtid="{D5CDD505-2E9C-101B-9397-08002B2CF9AE}">
    <vt:lpwstr>+41 58 46 434 25</vt:lpwstr>
  </property>
  <property name="FSC#COOELAK@1.1001:OwnerFaxExtension" pid="304" fmtid="{D5CDD505-2E9C-101B-9397-08002B2CF9AE}">
    <vt:lpwstr>+41 58 46 299 81</vt:lpwstr>
  </property>
  <property name="FSC#COOELAK@1.1001:DispatchedBy" pid="305" fmtid="{D5CDD505-2E9C-101B-9397-08002B2CF9AE}">
    <vt:lpwstr/>
  </property>
  <property name="FSC#COOELAK@1.1001:DispatchedAt" pid="306" fmtid="{D5CDD505-2E9C-101B-9397-08002B2CF9AE}">
    <vt:lpwstr/>
  </property>
  <property name="FSC#COOELAK@1.1001:ApprovedBy" pid="307" fmtid="{D5CDD505-2E9C-101B-9397-08002B2CF9AE}">
    <vt:lpwstr/>
  </property>
  <property name="FSC#COOELAK@1.1001:ApprovedAt" pid="308" fmtid="{D5CDD505-2E9C-101B-9397-08002B2CF9AE}">
    <vt:lpwstr/>
  </property>
  <property name="FSC#COOELAK@1.1001:Department" pid="309" fmtid="{D5CDD505-2E9C-101B-9397-08002B2CF9AE}">
    <vt:lpwstr>Innovation (ÖKIN) (BAFU)</vt:lpwstr>
  </property>
  <property name="FSC#COOELAK@1.1001:CreatedAt" pid="310" fmtid="{D5CDD505-2E9C-101B-9397-08002B2CF9AE}">
    <vt:lpwstr>31.01.2018</vt:lpwstr>
  </property>
  <property name="FSC#COOELAK@1.1001:OU" pid="311" fmtid="{D5CDD505-2E9C-101B-9397-08002B2CF9AE}">
    <vt:lpwstr>Ökonomie und Innovation (ÖKIN) (BAFU)</vt:lpwstr>
  </property>
  <property name="FSC#COOELAK@1.1001:Priority" pid="312" fmtid="{D5CDD505-2E9C-101B-9397-08002B2CF9AE}">
    <vt:lpwstr> ()</vt:lpwstr>
  </property>
  <property name="FSC#COOELAK@1.1001:ObjBarCode" pid="313" fmtid="{D5CDD505-2E9C-101B-9397-08002B2CF9AE}">
    <vt:lpwstr>*COO.2002.100.2.7846419*</vt:lpwstr>
  </property>
  <property name="FSC#COOELAK@1.1001:RefBarCode" pid="314" fmtid="{D5CDD505-2E9C-101B-9397-08002B2CF9AE}">
    <vt:lpwstr>*COO.2002.100.6.1741004*</vt:lpwstr>
  </property>
  <property name="FSC#COOELAK@1.1001:FileRefBarCode" pid="315" fmtid="{D5CDD505-2E9C-101B-9397-08002B2CF9AE}">
    <vt:lpwstr>*087.0-01490*</vt:lpwstr>
  </property>
  <property name="FSC#COOELAK@1.1001:ExternalRef" pid="316" fmtid="{D5CDD505-2E9C-101B-9397-08002B2CF9AE}">
    <vt:lpwstr/>
  </property>
  <property name="FSC#COOELAK@1.1001:IncomingNumber" pid="317" fmtid="{D5CDD505-2E9C-101B-9397-08002B2CF9AE}">
    <vt:lpwstr/>
  </property>
  <property name="FSC#COOELAK@1.1001:IncomingSubject" pid="318" fmtid="{D5CDD505-2E9C-101B-9397-08002B2CF9AE}">
    <vt:lpwstr/>
  </property>
  <property name="FSC#COOELAK@1.1001:ProcessResponsible" pid="319" fmtid="{D5CDD505-2E9C-101B-9397-08002B2CF9AE}">
    <vt:lpwstr/>
  </property>
  <property name="FSC#COOELAK@1.1001:ProcessResponsiblePhone" pid="320" fmtid="{D5CDD505-2E9C-101B-9397-08002B2CF9AE}">
    <vt:lpwstr/>
  </property>
  <property name="FSC#COOELAK@1.1001:ProcessResponsibleMail" pid="321" fmtid="{D5CDD505-2E9C-101B-9397-08002B2CF9AE}">
    <vt:lpwstr/>
  </property>
  <property name="FSC#COOELAK@1.1001:ProcessResponsibleFax" pid="322" fmtid="{D5CDD505-2E9C-101B-9397-08002B2CF9AE}">
    <vt:lpwstr/>
  </property>
  <property name="FSC#COOELAK@1.1001:ApproverFirstName" pid="323" fmtid="{D5CDD505-2E9C-101B-9397-08002B2CF9AE}">
    <vt:lpwstr/>
  </property>
  <property name="FSC#COOELAK@1.1001:ApproverSurName" pid="324" fmtid="{D5CDD505-2E9C-101B-9397-08002B2CF9AE}">
    <vt:lpwstr/>
  </property>
  <property name="FSC#COOELAK@1.1001:ApproverTitle" pid="325" fmtid="{D5CDD505-2E9C-101B-9397-08002B2CF9AE}">
    <vt:lpwstr/>
  </property>
  <property name="FSC#COOELAK@1.1001:ExternalDate" pid="326" fmtid="{D5CDD505-2E9C-101B-9397-08002B2CF9AE}">
    <vt:lpwstr/>
  </property>
  <property name="FSC#COOELAK@1.1001:SettlementApprovedAt" pid="327" fmtid="{D5CDD505-2E9C-101B-9397-08002B2CF9AE}">
    <vt:lpwstr/>
  </property>
  <property name="FSC#COOELAK@1.1001:BaseNumber" pid="328" fmtid="{D5CDD505-2E9C-101B-9397-08002B2CF9AE}">
    <vt:lpwstr>087.0</vt:lpwstr>
  </property>
  <property name="FSC#COOELAK@1.1001:CurrentUserRolePos" pid="329" fmtid="{D5CDD505-2E9C-101B-9397-08002B2CF9AE}">
    <vt:lpwstr>Sachbearbeiter/in</vt:lpwstr>
  </property>
  <property name="FSC#COOELAK@1.1001:CurrentUserEmail" pid="330" fmtid="{D5CDD505-2E9C-101B-9397-08002B2CF9AE}">
    <vt:lpwstr>marie-laure.pesch@bafu.admin.ch</vt:lpwstr>
  </property>
  <property name="FSC#ELAKGOV@1.1001:PersonalSubjGender" pid="331" fmtid="{D5CDD505-2E9C-101B-9397-08002B2CF9AE}">
    <vt:lpwstr/>
  </property>
  <property name="FSC#ELAKGOV@1.1001:PersonalSubjFirstName" pid="332" fmtid="{D5CDD505-2E9C-101B-9397-08002B2CF9AE}">
    <vt:lpwstr/>
  </property>
  <property name="FSC#ELAKGOV@1.1001:PersonalSubjSurName" pid="333" fmtid="{D5CDD505-2E9C-101B-9397-08002B2CF9AE}">
    <vt:lpwstr/>
  </property>
  <property name="FSC#ELAKGOV@1.1001:PersonalSubjSalutation" pid="334" fmtid="{D5CDD505-2E9C-101B-9397-08002B2CF9AE}">
    <vt:lpwstr/>
  </property>
  <property name="FSC#ELAKGOV@1.1001:PersonalSubjAddress" pid="335" fmtid="{D5CDD505-2E9C-101B-9397-08002B2CF9AE}">
    <vt:lpwstr/>
  </property>
  <property name="FSC#ATSTATECFG@1.1001:Office" pid="336" fmtid="{D5CDD505-2E9C-101B-9397-08002B2CF9AE}">
    <vt:lpwstr/>
  </property>
  <property name="FSC#ATSTATECFG@1.1001:Agent" pid="337" fmtid="{D5CDD505-2E9C-101B-9397-08002B2CF9AE}">
    <vt:lpwstr/>
  </property>
  <property name="FSC#ATSTATECFG@1.1001:AgentPhone" pid="338" fmtid="{D5CDD505-2E9C-101B-9397-08002B2CF9AE}">
    <vt:lpwstr/>
  </property>
  <property name="FSC#ATSTATECFG@1.1001:DepartmentFax" pid="339" fmtid="{D5CDD505-2E9C-101B-9397-08002B2CF9AE}">
    <vt:lpwstr/>
  </property>
  <property name="FSC#ATSTATECFG@1.1001:DepartmentEmail" pid="340" fmtid="{D5CDD505-2E9C-101B-9397-08002B2CF9AE}">
    <vt:lpwstr/>
  </property>
  <property name="FSC#ATSTATECFG@1.1001:SubfileDate" pid="341" fmtid="{D5CDD505-2E9C-101B-9397-08002B2CF9AE}">
    <vt:lpwstr/>
  </property>
  <property name="FSC#ATSTATECFG@1.1001:SubfileSubject" pid="342" fmtid="{D5CDD505-2E9C-101B-9397-08002B2CF9AE}">
    <vt:lpwstr>Schlussabrechnung_x005f_UTF(leer)</vt:lpwstr>
  </property>
  <property name="FSC#ATSTATECFG@1.1001:DepartmentZipCode" pid="343" fmtid="{D5CDD505-2E9C-101B-9397-08002B2CF9AE}">
    <vt:lpwstr/>
  </property>
  <property name="FSC#ATSTATECFG@1.1001:DepartmentCountry" pid="344" fmtid="{D5CDD505-2E9C-101B-9397-08002B2CF9AE}">
    <vt:lpwstr/>
  </property>
  <property name="FSC#ATSTATECFG@1.1001:DepartmentCity" pid="345" fmtid="{D5CDD505-2E9C-101B-9397-08002B2CF9AE}">
    <vt:lpwstr/>
  </property>
  <property name="FSC#ATSTATECFG@1.1001:DepartmentStreet" pid="346" fmtid="{D5CDD505-2E9C-101B-9397-08002B2CF9AE}">
    <vt:lpwstr/>
  </property>
  <property name="FSC#ATSTATECFG@1.1001:DepartmentDVR" pid="347" fmtid="{D5CDD505-2E9C-101B-9397-08002B2CF9AE}">
    <vt:lpwstr/>
  </property>
  <property name="FSC#ATSTATECFG@1.1001:DepartmentUID" pid="348" fmtid="{D5CDD505-2E9C-101B-9397-08002B2CF9AE}">
    <vt:lpwstr/>
  </property>
  <property name="FSC#ATSTATECFG@1.1001:SubfileReference" pid="349" fmtid="{D5CDD505-2E9C-101B-9397-08002B2CF9AE}">
    <vt:lpwstr>087.0-01490/00004/00025</vt:lpwstr>
  </property>
  <property name="FSC#ATSTATECFG@1.1001:Clause" pid="350" fmtid="{D5CDD505-2E9C-101B-9397-08002B2CF9AE}">
    <vt:lpwstr/>
  </property>
  <property name="FSC#ATSTATECFG@1.1001:ApprovedSignature" pid="351" fmtid="{D5CDD505-2E9C-101B-9397-08002B2CF9AE}">
    <vt:lpwstr/>
  </property>
  <property name="FSC#ATSTATECFG@1.1001:BankAccount" pid="352" fmtid="{D5CDD505-2E9C-101B-9397-08002B2CF9AE}">
    <vt:lpwstr/>
  </property>
  <property name="FSC#ATSTATECFG@1.1001:BankAccountOwner" pid="353" fmtid="{D5CDD505-2E9C-101B-9397-08002B2CF9AE}">
    <vt:lpwstr/>
  </property>
  <property name="FSC#ATSTATECFG@1.1001:BankInstitute" pid="354" fmtid="{D5CDD505-2E9C-101B-9397-08002B2CF9AE}">
    <vt:lpwstr/>
  </property>
  <property name="FSC#ATSTATECFG@1.1001:BankAccountID" pid="355" fmtid="{D5CDD505-2E9C-101B-9397-08002B2CF9AE}">
    <vt:lpwstr/>
  </property>
  <property name="FSC#ATSTATECFG@1.1001:BankAccountIBAN" pid="356" fmtid="{D5CDD505-2E9C-101B-9397-08002B2CF9AE}">
    <vt:lpwstr/>
  </property>
  <property name="FSC#ATSTATECFG@1.1001:BankAccountBIC" pid="357" fmtid="{D5CDD505-2E9C-101B-9397-08002B2CF9AE}">
    <vt:lpwstr/>
  </property>
  <property name="FSC#ATSTATECFG@1.1001:BankName" pid="358" fmtid="{D5CDD505-2E9C-101B-9397-08002B2CF9AE}">
    <vt:lpwstr/>
  </property>
  <property name="FSC#COOSYSTEM@1.1:Container" pid="359" fmtid="{D5CDD505-2E9C-101B-9397-08002B2CF9AE}">
    <vt:lpwstr>COO.2002.100.2.7846419</vt:lpwstr>
  </property>
  <property name="FSC#FSCFOLIO@1.1001:docpropproject" pid="360" fmtid="{D5CDD505-2E9C-101B-9397-08002B2CF9AE}">
    <vt:lpwstr/>
  </property>
</Properties>
</file>