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80823~1\AppData\Local\Temp\Fabasoft\Work\"/>
    </mc:Choice>
  </mc:AlternateContent>
  <bookViews>
    <workbookView xWindow="360" yWindow="120" windowWidth="16515" windowHeight="9015"/>
  </bookViews>
  <sheets>
    <sheet name="Zwischenabrechnung" sheetId="1" r:id="rId1"/>
  </sheets>
  <definedNames>
    <definedName name="_xlnm.Print_Area" localSheetId="0">Zwischenabrechnung!$A$1:$H$111</definedName>
    <definedName name="OLE_LINK1" localSheetId="0">Zwischenabrechnung!$E$1</definedName>
  </definedNames>
  <calcPr calcId="152511"/>
</workbook>
</file>

<file path=xl/calcChain.xml><?xml version="1.0" encoding="utf-8"?>
<calcChain xmlns="http://schemas.openxmlformats.org/spreadsheetml/2006/main">
  <c r="E55" i="1" l="1"/>
  <c r="D55" i="1"/>
  <c r="C55" i="1"/>
  <c r="E61" i="1" l="1"/>
  <c r="F61" i="1"/>
  <c r="F34" i="1" l="1"/>
  <c r="F35" i="1"/>
  <c r="F36" i="1"/>
  <c r="F37" i="1"/>
  <c r="F38" i="1"/>
  <c r="F39" i="1"/>
  <c r="F40" i="1"/>
  <c r="F41" i="1"/>
  <c r="F42" i="1"/>
  <c r="F43" i="1"/>
  <c r="F44" i="1"/>
  <c r="F45" i="1"/>
  <c r="F46" i="1"/>
  <c r="F47" i="1"/>
  <c r="F48" i="1"/>
  <c r="F33" i="1"/>
  <c r="G41" i="1" l="1"/>
  <c r="E21" i="1" s="1"/>
  <c r="G37" i="1"/>
  <c r="D21" i="1" s="1"/>
  <c r="G33" i="1"/>
  <c r="C21" i="1" s="1"/>
  <c r="G45" i="1"/>
  <c r="F21" i="1" s="1"/>
  <c r="F22" i="1" s="1"/>
  <c r="G20" i="1"/>
  <c r="G19" i="1"/>
  <c r="B59" i="1" l="1"/>
  <c r="B58" i="1"/>
  <c r="B57" i="1"/>
  <c r="B56" i="1"/>
  <c r="G59" i="1" l="1"/>
  <c r="D61" i="1" l="1"/>
  <c r="G56" i="1" l="1"/>
  <c r="G60" i="1"/>
  <c r="G57" i="1"/>
  <c r="G58" i="1"/>
  <c r="G61" i="1" l="1"/>
  <c r="C61" i="1"/>
  <c r="G21" i="1" l="1"/>
  <c r="G22" i="1" s="1"/>
  <c r="F63" i="1" s="1"/>
  <c r="G64" i="1"/>
  <c r="F64" i="1" s="1"/>
  <c r="D22" i="1"/>
  <c r="E22" i="1"/>
  <c r="C22" i="1"/>
  <c r="C60" i="1"/>
  <c r="D60" i="1"/>
  <c r="E60" i="1" l="1"/>
  <c r="G63" i="1"/>
  <c r="G23" i="1"/>
</calcChain>
</file>

<file path=xl/sharedStrings.xml><?xml version="1.0" encoding="utf-8"?>
<sst xmlns="http://schemas.openxmlformats.org/spreadsheetml/2006/main" count="69" uniqueCount="62">
  <si>
    <t>Anlagekosten</t>
  </si>
  <si>
    <t>Weitere Ausgaben</t>
  </si>
  <si>
    <t>Salärkosten</t>
  </si>
  <si>
    <t>Total</t>
  </si>
  <si>
    <t>Name</t>
  </si>
  <si>
    <t>Total Salärkosten je Partner</t>
  </si>
  <si>
    <t>Cash</t>
  </si>
  <si>
    <t>Differenz</t>
  </si>
  <si>
    <t>Kontrolle: Total Effektive Kosten muss gleich sein wie Total bisherige Finanzierung</t>
  </si>
  <si>
    <t>EIGENLEISTUNGEN</t>
  </si>
  <si>
    <t>Partner 2</t>
  </si>
  <si>
    <t>Partner 3</t>
  </si>
  <si>
    <t>Partner 4</t>
  </si>
  <si>
    <t>Zwischenabrechnung des Projektes UTF-Nr.:</t>
  </si>
  <si>
    <t>Titel:</t>
  </si>
  <si>
    <t xml:space="preserve">Anlagekosten:  </t>
  </si>
  <si>
    <t>Material von bleibendem Wert</t>
  </si>
  <si>
    <t xml:space="preserve">Salärkosten:  </t>
  </si>
  <si>
    <t>Gesamtlohnkosten pro Partner, s. auch unten</t>
  </si>
  <si>
    <t>Salärkosten detailliert</t>
  </si>
  <si>
    <r>
      <t xml:space="preserve">Bisherige Finanzierung </t>
    </r>
    <r>
      <rPr>
        <sz val="10"/>
        <color theme="1"/>
        <rFont val="Arial"/>
        <family val="2"/>
      </rPr>
      <t>inkl. BAFU-Beitrag</t>
    </r>
  </si>
  <si>
    <t>Bemerkungen:</t>
  </si>
  <si>
    <t>Ort und Datum</t>
  </si>
  <si>
    <t xml:space="preserve">Visum /Unterschrift </t>
  </si>
  <si>
    <t xml:space="preserve">Weitere Ausgaben:  </t>
  </si>
  <si>
    <t>Salärkosten / Mitarbeiter</t>
  </si>
  <si>
    <t>Partner 1</t>
  </si>
  <si>
    <t>Anzahl Stunden oder Tage</t>
  </si>
  <si>
    <t>Stundenansatz oder Tagesansatz</t>
  </si>
  <si>
    <r>
      <t xml:space="preserve">Bitte 1 Exemplar elektronisch übermitteln an: </t>
    </r>
    <r>
      <rPr>
        <u/>
        <sz val="10"/>
        <color rgb="FF0000FF"/>
        <rFont val="Arial"/>
        <family val="2"/>
      </rPr>
      <t>innovation@bafu.admin.ch</t>
    </r>
    <r>
      <rPr>
        <sz val="10"/>
        <color theme="1"/>
        <rFont val="Arial"/>
        <family val="2"/>
      </rPr>
      <t>.</t>
    </r>
  </si>
  <si>
    <t>BAFU-Beitrag</t>
  </si>
  <si>
    <t>Effektive Kosten bei Erreichen von Meilenstein/Ergebnis:</t>
  </si>
  <si>
    <t>Kosten von Vertragsbeginn bis zum Meilenstein/Ergebnis aufführen</t>
  </si>
  <si>
    <t>Eigenleistungen: Leistungen, die vom Partner 1, 2, 3… selber geleistet und nicht von aussen finanziert werden. Mit „Cash“ sind finanzielle Beiträge der Partner aneinander gemeint (nicht die Summe der Eigenleistungen). Die Unterstützung des BAFU gilt als Cash-Beitrag.</t>
  </si>
  <si>
    <t>Verbrauchsmaterial, Spesen, Mietkosten…</t>
  </si>
  <si>
    <t>Eidgenössisches Departement für</t>
  </si>
  <si>
    <t>Umwelt, Verkehr, Energie und Kommunikation UVEK</t>
  </si>
  <si>
    <t>Bundesamt für Umwelt BAFU</t>
  </si>
  <si>
    <t>Kontrolle: 50% Regel (BAFU/Eigenleistungen)</t>
  </si>
  <si>
    <t>Saläransätze für UTF-Projekte ab 01.01.2017</t>
  </si>
  <si>
    <t>Die Saläransätze für UTF-Projekte gelten sowohl für Forschungsinstitutionen als auch für Firmen.</t>
  </si>
  <si>
    <r>
      <t>Kategorie (Funktion/ Arbeit)</t>
    </r>
    <r>
      <rPr>
        <b/>
        <vertAlign val="superscript"/>
        <sz val="8"/>
        <color rgb="FF000000"/>
        <rFont val="Arial"/>
        <family val="2"/>
      </rPr>
      <t xml:space="preserve"> 1)</t>
    </r>
  </si>
  <si>
    <r>
      <t xml:space="preserve">Tarif </t>
    </r>
    <r>
      <rPr>
        <b/>
        <vertAlign val="superscript"/>
        <sz val="8"/>
        <color rgb="FF000000"/>
        <rFont val="Arial"/>
        <family val="2"/>
      </rPr>
      <t>2)</t>
    </r>
    <r>
      <rPr>
        <b/>
        <sz val="11"/>
        <color rgb="FF000000"/>
        <rFont val="Arial"/>
        <family val="2"/>
      </rPr>
      <t xml:space="preserve"> </t>
    </r>
  </si>
  <si>
    <t xml:space="preserve">Projektleiter/in </t>
  </si>
  <si>
    <t xml:space="preserve">CHF 145.-/h max. </t>
  </si>
  <si>
    <t xml:space="preserve">Stellv. Projektleiter/in </t>
  </si>
  <si>
    <t xml:space="preserve">CHF 120.-/h max. </t>
  </si>
  <si>
    <t xml:space="preserve">Erfahrene/r Wissenschaftler/in </t>
  </si>
  <si>
    <t xml:space="preserve">CHF   98.-/h max. </t>
  </si>
  <si>
    <t>Wissenschaftliche/r Mitarbeiter/in</t>
  </si>
  <si>
    <t xml:space="preserve">CHF   83.-/h max. </t>
  </si>
  <si>
    <t xml:space="preserve">Techniker/in, Programmierer/in </t>
  </si>
  <si>
    <t xml:space="preserve">CHF   75.-/h max. </t>
  </si>
  <si>
    <t>Doktorand/in</t>
  </si>
  <si>
    <t>CHF   44.-/h max.</t>
  </si>
  <si>
    <r>
      <t>1)</t>
    </r>
    <r>
      <rPr>
        <sz val="8"/>
        <color theme="1"/>
        <rFont val="Arial"/>
        <family val="2"/>
      </rPr>
      <t xml:space="preserve"> Für die Wahl des Ansatzes ist die Funktion in einem Projekt massgebend. Eine Person kann mehrere Funktionen zu unterschiedlichen Ansätzen    
   wahrnehmen</t>
    </r>
  </si>
  <si>
    <r>
      <t>2)</t>
    </r>
    <r>
      <rPr>
        <sz val="8"/>
        <color theme="1"/>
        <rFont val="Arial"/>
        <family val="2"/>
      </rPr>
      <t xml:space="preserve"> inkl. 20% Sozialangaben und 15% Overhead</t>
    </r>
  </si>
  <si>
    <t xml:space="preserve">Die UTF-Ansätze basieren auf einer Arbeitszeit von 1824 Arbeitsstunden pro Person und Jahr, bzw. 152 Arbeitsstunden pro Person und Monat.
Die UTF-Ansätze gelten für definierte Personalkategorien. Pro Projekt wird nur ein Projektleiter / eine Projektleiterin sowie ein stellv. Projektleiter / eine stellv. Projektleiterin mit dem entsprechenden Stundenansatz anerkannt. Die Projektleitung kann höchstens 20% der gesamten Projektarbeitszeit betragen.
Der Stundentarif darf während des Projektes nicht geändert werden. Die im Rahmen des finanziellen Berichts abgerechnete Art der Verwendung der bewilligten finanziellen UTF-Beiträge muss den Angaben im Beitragsgesuch entsprechen.
Die UTF-Saläransätze basieren auf den Saläransätzen der Kommission für Technologie und Innovation KTI.
</t>
  </si>
  <si>
    <t>Erklärungen :</t>
  </si>
  <si>
    <t>Die Tabelle „Finanzierung“ präzisiert, wie die Kosten gedeckt werden, sei es durch Eigenleistungen oder Cashbeiträge. Unter „Eigenleistungen“ werden nur diejenigen Leistungen aufgezählt, die nicht von aussen bezahlt werden (z.B. vom BAFU). Unter „Cash“ werden finanzielle Beiträge der Partner aneinander oder von Dritten aufgeführt (und nicht die Summe der Eigenleistungen!). Der BAFU-Beitrag ist Teil der Finanzierung und erscheint unter „Cash“.</t>
  </si>
  <si>
    <t>Unter „Salärkosten detailliert“ muss mindestens der verwendete Stundenansatz für die einzelnen Mitarbeiter und die gesamte Lohnsumme pro Partner ersichtlich sein. Die Gesamtsumme entspricht dem Posten „Salärkosten“ in der Tabelle „Effektive Kosten“.</t>
  </si>
  <si>
    <t xml:space="preserve">Die Zwischenabrechnung fasst alle Ausgaben (Kosten) und Finanzierung beim Erreichen von Meilensteinen/Ergebnissen zusammen. In der Tabelle „Effektive Kosten" werden alle Ausgaben zusammengestellt. Das Total muss dem Total aus Tabelle „Finanzierung" entsprechen. </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</si>
</sst>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color theme="1"/>
      <name val="Arial"/>
      <family val="2"/>
    </font>
    <font>
      <sz val="10"/>
      <color rgb="FF7030A0"/>
      <name val="Arial"/>
      <family val="2"/>
    </font>
    <font>
      <b/>
      <sz val="10"/>
      <color theme="1"/>
      <name val="Arial"/>
      <family val="2"/>
    </font>
    <font>
      <sz val="10"/>
      <color theme="0"/>
      <name val="Arial"/>
      <family val="2"/>
    </font>
    <font>
      <i/>
      <sz val="10"/>
      <color theme="1"/>
      <name val="Arial"/>
      <family val="2"/>
    </font>
    <font>
      <i/>
      <sz val="10"/>
      <color theme="0"/>
      <name val="Arial"/>
      <family val="2"/>
    </font>
    <font>
      <sz val="8"/>
      <color theme="1"/>
      <name val="Arial"/>
      <family val="2"/>
    </font>
    <font>
      <i/>
      <sz val="8"/>
      <color theme="1"/>
      <name val="Arial"/>
      <family val="2"/>
    </font>
    <font>
      <sz val="10"/>
      <color rgb="FF00B050"/>
      <name val="Arial"/>
      <family val="2"/>
    </font>
    <font>
      <sz val="10"/>
      <color rgb="FF0070C0"/>
      <name val="Arial"/>
      <family val="2"/>
    </font>
    <font>
      <sz val="10"/>
      <color rgb="FF88602A"/>
      <name val="Arial"/>
      <family val="2"/>
    </font>
    <font>
      <b/>
      <sz val="14"/>
      <color theme="1"/>
      <name val="Arial"/>
      <family val="2"/>
    </font>
    <font>
      <i/>
      <sz val="12"/>
      <color theme="1"/>
      <name val="Arial"/>
      <family val="2"/>
    </font>
    <font>
      <b/>
      <sz val="12"/>
      <color theme="1"/>
      <name val="Arial"/>
      <family val="2"/>
    </font>
    <font>
      <u/>
      <sz val="10"/>
      <color rgb="FF0000FF"/>
      <name val="Arial"/>
      <family val="2"/>
    </font>
    <font>
      <sz val="12"/>
      <color theme="1"/>
      <name val="Arial"/>
      <family val="2"/>
    </font>
    <font>
      <i/>
      <sz val="8"/>
      <color theme="2"/>
      <name val="Arial"/>
      <family val="2"/>
    </font>
    <font>
      <sz val="8"/>
      <color theme="0"/>
      <name val="Arial"/>
      <family val="2"/>
    </font>
    <font>
      <sz val="7.5"/>
      <color theme="1"/>
      <name val="Arial"/>
      <family val="2"/>
    </font>
    <font>
      <b/>
      <sz val="7.5"/>
      <color theme="1"/>
      <name val="Arial"/>
      <family val="2"/>
    </font>
    <font>
      <b/>
      <sz val="12"/>
      <color rgb="FF000000"/>
      <name val="Arial"/>
      <family val="2"/>
    </font>
    <font>
      <sz val="10"/>
      <color rgb="FF000000"/>
      <name val="Arial"/>
      <family val="2"/>
    </font>
    <font>
      <b/>
      <sz val="11"/>
      <color rgb="FF000000"/>
      <name val="Arial"/>
      <family val="2"/>
    </font>
    <font>
      <b/>
      <vertAlign val="superscript"/>
      <sz val="8"/>
      <color rgb="FF000000"/>
      <name val="Arial"/>
      <family val="2"/>
    </font>
    <font>
      <vertAlign val="superscript"/>
      <sz val="8"/>
      <color theme="1"/>
      <name val="Arial"/>
      <family val="2"/>
    </font>
  </fonts>
  <fills count="4">
    <fill>
      <patternFill patternType="none"/>
    </fill>
    <fill>
      <patternFill patternType="gray125"/>
    </fill>
    <fill>
      <patternFill patternType="solid">
        <fgColor theme="2"/>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00">
    <xf numFmtId="0" fontId="0" fillId="0" borderId="0" xfId="0"/>
    <xf numFmtId="0" fontId="0" fillId="0" borderId="0" xfId="0" applyFill="1" applyBorder="1"/>
    <xf numFmtId="0" fontId="0" fillId="0" borderId="0" xfId="0" applyBorder="1" applyAlignment="1"/>
    <xf numFmtId="0" fontId="0" fillId="0" borderId="0" xfId="0" applyBorder="1"/>
    <xf numFmtId="0" fontId="1" fillId="0" borderId="0" xfId="0" applyFont="1" applyFill="1" applyBorder="1" applyAlignment="1"/>
    <xf numFmtId="4" fontId="0" fillId="2" borderId="1" xfId="0" applyNumberFormat="1" applyFill="1" applyBorder="1"/>
    <xf numFmtId="4" fontId="1" fillId="2" borderId="1" xfId="0" applyNumberFormat="1" applyFont="1" applyFill="1" applyBorder="1"/>
    <xf numFmtId="4" fontId="0" fillId="0" borderId="0" xfId="0" applyNumberFormat="1" applyBorder="1"/>
    <xf numFmtId="0" fontId="3" fillId="0" borderId="0" xfId="0" applyFont="1"/>
    <xf numFmtId="0" fontId="3" fillId="0" borderId="0" xfId="0" applyFont="1" applyFill="1" applyBorder="1"/>
    <xf numFmtId="4" fontId="3" fillId="0" borderId="0" xfId="0" applyNumberFormat="1" applyFont="1"/>
    <xf numFmtId="3" fontId="5" fillId="0" borderId="0" xfId="0" applyNumberFormat="1" applyFont="1" applyFill="1"/>
    <xf numFmtId="3" fontId="5" fillId="0" borderId="0" xfId="0" applyNumberFormat="1" applyFont="1" applyFill="1" applyBorder="1"/>
    <xf numFmtId="0" fontId="6" fillId="0" borderId="0" xfId="0" applyFont="1"/>
    <xf numFmtId="0" fontId="6" fillId="0" borderId="0" xfId="0" applyFont="1" applyAlignment="1">
      <alignment horizontal="center"/>
    </xf>
    <xf numFmtId="0" fontId="7" fillId="0" borderId="0" xfId="0" applyFont="1"/>
    <xf numFmtId="2" fontId="7" fillId="0" borderId="0" xfId="0" applyNumberFormat="1" applyFont="1"/>
    <xf numFmtId="4" fontId="0" fillId="2" borderId="1" xfId="0" applyNumberFormat="1" applyFill="1" applyBorder="1" applyAlignment="1"/>
    <xf numFmtId="4" fontId="8" fillId="2" borderId="1" xfId="0" applyNumberFormat="1" applyFont="1" applyFill="1" applyBorder="1"/>
    <xf numFmtId="4" fontId="9" fillId="2" borderId="5" xfId="0" applyNumberFormat="1" applyFont="1" applyFill="1" applyBorder="1" applyAlignment="1"/>
    <xf numFmtId="4" fontId="10" fillId="2" borderId="1" xfId="0" applyNumberFormat="1" applyFont="1" applyFill="1" applyBorder="1"/>
    <xf numFmtId="0" fontId="0" fillId="0" borderId="0" xfId="0"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3" fillId="0" borderId="0" xfId="0" applyFont="1"/>
    <xf numFmtId="0" fontId="4" fillId="0" borderId="0" xfId="0" applyFont="1"/>
    <xf numFmtId="0" fontId="4" fillId="0" borderId="0" xfId="0" applyFont="1" applyAlignment="1">
      <alignment vertical="center"/>
    </xf>
    <xf numFmtId="0" fontId="2" fillId="0" borderId="0" xfId="0" applyFont="1" applyAlignment="1">
      <alignment vertical="center"/>
    </xf>
    <xf numFmtId="0" fontId="2" fillId="0" borderId="0" xfId="0" applyFont="1"/>
    <xf numFmtId="0" fontId="0" fillId="0" borderId="0" xfId="0" applyAlignment="1">
      <alignment horizontal="left" vertical="top"/>
    </xf>
    <xf numFmtId="0" fontId="4" fillId="0" borderId="0" xfId="0" applyFont="1" applyAlignment="1">
      <alignment horizontal="left" vertical="top"/>
    </xf>
    <xf numFmtId="0" fontId="0" fillId="2" borderId="1" xfId="0" applyFill="1" applyBorder="1"/>
    <xf numFmtId="0" fontId="0" fillId="2" borderId="1" xfId="0" applyFill="1" applyBorder="1" applyAlignment="1">
      <alignment horizontal="center"/>
    </xf>
    <xf numFmtId="4" fontId="16" fillId="2" borderId="12" xfId="0" applyNumberFormat="1" applyFont="1" applyFill="1" applyBorder="1" applyAlignment="1"/>
    <xf numFmtId="4" fontId="16" fillId="2" borderId="1" xfId="0" applyNumberFormat="1" applyFont="1" applyFill="1" applyBorder="1"/>
    <xf numFmtId="0" fontId="0" fillId="2" borderId="1" xfId="0" applyFill="1" applyBorder="1" applyProtection="1"/>
    <xf numFmtId="4" fontId="0" fillId="3" borderId="1" xfId="0" applyNumberFormat="1" applyFill="1" applyBorder="1" applyProtection="1">
      <protection locked="0"/>
    </xf>
    <xf numFmtId="4" fontId="0" fillId="3" borderId="1" xfId="0" applyNumberFormat="1" applyFill="1" applyBorder="1" applyAlignment="1" applyProtection="1">
      <protection locked="0"/>
    </xf>
    <xf numFmtId="4" fontId="17" fillId="0" borderId="0" xfId="0" applyNumberFormat="1" applyFont="1"/>
    <xf numFmtId="2" fontId="17" fillId="0" borderId="0" xfId="0" applyNumberFormat="1" applyFont="1"/>
    <xf numFmtId="4" fontId="7" fillId="0" borderId="0" xfId="0" applyNumberFormat="1" applyFont="1" applyAlignment="1">
      <alignment horizontal="center"/>
    </xf>
    <xf numFmtId="0" fontId="7" fillId="0" borderId="0" xfId="0" applyFont="1" applyAlignment="1">
      <alignment horizontal="center"/>
    </xf>
    <xf numFmtId="0" fontId="0" fillId="0" borderId="0" xfId="0" applyBorder="1"/>
    <xf numFmtId="0" fontId="0" fillId="2" borderId="1" xfId="0" applyFill="1" applyBorder="1" applyAlignment="1"/>
    <xf numFmtId="0" fontId="0" fillId="3" borderId="1" xfId="0" applyFill="1" applyBorder="1" applyProtection="1">
      <protection locked="0"/>
    </xf>
    <xf numFmtId="4" fontId="0" fillId="3" borderId="1" xfId="0" applyNumberFormat="1" applyFill="1" applyBorder="1" applyAlignment="1" applyProtection="1">
      <protection locked="0"/>
    </xf>
    <xf numFmtId="0" fontId="0" fillId="2" borderId="1" xfId="0" applyFill="1" applyBorder="1" applyAlignment="1">
      <alignment horizontal="center" vertical="top"/>
    </xf>
    <xf numFmtId="0" fontId="18" fillId="0" borderId="0" xfId="0" applyFont="1" applyAlignment="1">
      <alignment vertical="center"/>
    </xf>
    <xf numFmtId="0" fontId="19" fillId="0" borderId="0" xfId="0" applyFont="1" applyAlignment="1">
      <alignment vertical="center"/>
    </xf>
    <xf numFmtId="0" fontId="0" fillId="2" borderId="1" xfId="0" applyFill="1" applyBorder="1" applyAlignment="1">
      <alignment horizontal="center" wrapText="1"/>
    </xf>
    <xf numFmtId="0" fontId="0" fillId="0" borderId="1" xfId="0" applyBorder="1" applyAlignment="1" applyProtection="1">
      <alignment horizontal="center"/>
      <protection locked="0"/>
    </xf>
    <xf numFmtId="0" fontId="0" fillId="0" borderId="0" xfId="0" applyAlignment="1">
      <alignment wrapText="1"/>
    </xf>
    <xf numFmtId="0" fontId="0" fillId="0" borderId="0" xfId="0" applyAlignment="1">
      <alignment vertical="center" wrapText="1"/>
    </xf>
    <xf numFmtId="0" fontId="0" fillId="0" borderId="0" xfId="0" applyAlignment="1">
      <alignment vertical="top" wrapText="1"/>
    </xf>
    <xf numFmtId="0" fontId="20" fillId="0" borderId="0" xfId="0" applyFont="1" applyAlignment="1">
      <alignment vertical="center"/>
    </xf>
    <xf numFmtId="0" fontId="0" fillId="0" borderId="0" xfId="0"/>
    <xf numFmtId="0" fontId="13" fillId="0" borderId="0" xfId="0" applyFont="1" applyAlignment="1">
      <alignment vertic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top" wrapText="1"/>
    </xf>
    <xf numFmtId="0" fontId="21" fillId="0" borderId="1" xfId="0" applyFont="1" applyBorder="1" applyAlignment="1">
      <alignment horizontal="left" vertical="center" wrapText="1"/>
    </xf>
    <xf numFmtId="0" fontId="24" fillId="0" borderId="0" xfId="0" applyFont="1" applyAlignment="1">
      <alignment horizontal="left" vertical="top" wrapText="1"/>
    </xf>
    <xf numFmtId="0" fontId="22" fillId="0" borderId="1" xfId="0" applyFont="1" applyBorder="1" applyAlignment="1">
      <alignment horizontal="left" vertical="center" wrapText="1"/>
    </xf>
    <xf numFmtId="0" fontId="4" fillId="0" borderId="0" xfId="0" applyFont="1" applyAlignment="1">
      <alignment horizontal="left" vertical="center" wrapText="1"/>
    </xf>
    <xf numFmtId="0" fontId="24" fillId="0" borderId="0" xfId="0" applyFont="1" applyAlignment="1">
      <alignment horizontal="left" vertical="top"/>
    </xf>
    <xf numFmtId="4" fontId="0" fillId="0" borderId="0" xfId="0" applyNumberFormat="1" applyBorder="1" applyAlignment="1"/>
    <xf numFmtId="0" fontId="0" fillId="2" borderId="1" xfId="0" applyFill="1" applyBorder="1" applyAlignment="1">
      <alignment horizontal="center" vertical="top"/>
    </xf>
    <xf numFmtId="4" fontId="10" fillId="2" borderId="9" xfId="0" applyNumberFormat="1" applyFont="1" applyFill="1" applyBorder="1" applyAlignment="1">
      <alignment horizontal="right" vertical="top"/>
    </xf>
    <xf numFmtId="4" fontId="10" fillId="2" borderId="10" xfId="0" applyNumberFormat="1" applyFont="1" applyFill="1" applyBorder="1" applyAlignment="1">
      <alignment horizontal="right" vertical="top"/>
    </xf>
    <xf numFmtId="4" fontId="10" fillId="2" borderId="11" xfId="0" applyNumberFormat="1" applyFont="1" applyFill="1" applyBorder="1" applyAlignment="1">
      <alignment horizontal="right" vertical="top"/>
    </xf>
    <xf numFmtId="4" fontId="8" fillId="2" borderId="9" xfId="0" applyNumberFormat="1" applyFont="1" applyFill="1" applyBorder="1" applyAlignment="1">
      <alignment horizontal="right" vertical="top"/>
    </xf>
    <xf numFmtId="4" fontId="8" fillId="2" borderId="10" xfId="0" applyNumberFormat="1" applyFont="1" applyFill="1" applyBorder="1" applyAlignment="1">
      <alignment horizontal="right" vertical="top"/>
    </xf>
    <xf numFmtId="4" fontId="8" fillId="2" borderId="11" xfId="0" applyNumberFormat="1" applyFont="1" applyFill="1" applyBorder="1" applyAlignment="1">
      <alignment horizontal="right" vertical="top"/>
    </xf>
    <xf numFmtId="4" fontId="9" fillId="2" borderId="9" xfId="0" applyNumberFormat="1" applyFont="1" applyFill="1" applyBorder="1" applyAlignment="1">
      <alignment horizontal="right" vertical="top"/>
    </xf>
    <xf numFmtId="4" fontId="9" fillId="2" borderId="10" xfId="0" applyNumberFormat="1" applyFont="1" applyFill="1" applyBorder="1" applyAlignment="1">
      <alignment horizontal="right" vertical="top"/>
    </xf>
    <xf numFmtId="4" fontId="9" fillId="2" borderId="11" xfId="0" applyNumberFormat="1" applyFont="1" applyFill="1" applyBorder="1" applyAlignment="1">
      <alignment horizontal="right" vertical="top"/>
    </xf>
    <xf numFmtId="4" fontId="1" fillId="2" borderId="9" xfId="0" applyNumberFormat="1" applyFont="1" applyFill="1" applyBorder="1" applyAlignment="1">
      <alignment horizontal="right" vertical="top"/>
    </xf>
    <xf numFmtId="4" fontId="1" fillId="2" borderId="10" xfId="0" applyNumberFormat="1" applyFont="1" applyFill="1" applyBorder="1" applyAlignment="1">
      <alignment horizontal="right" vertical="top"/>
    </xf>
    <xf numFmtId="4" fontId="1" fillId="2" borderId="11" xfId="0" applyNumberFormat="1" applyFont="1" applyFill="1" applyBorder="1" applyAlignment="1">
      <alignment horizontal="right" vertical="top"/>
    </xf>
    <xf numFmtId="0" fontId="15" fillId="3" borderId="12"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2" fillId="3" borderId="12" xfId="0" applyFont="1" applyFill="1" applyBorder="1" applyAlignment="1" applyProtection="1">
      <alignment horizontal="left"/>
      <protection locked="0"/>
    </xf>
    <xf numFmtId="0" fontId="12" fillId="3" borderId="13" xfId="0" applyFont="1" applyFill="1" applyBorder="1" applyAlignment="1" applyProtection="1">
      <alignment horizontal="left"/>
      <protection locked="0"/>
    </xf>
    <xf numFmtId="0" fontId="12" fillId="3" borderId="8" xfId="0" applyFont="1" applyFill="1" applyBorder="1" applyAlignment="1" applyProtection="1">
      <alignment horizontal="left"/>
      <protection locked="0"/>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8" xfId="0" applyFont="1" applyFill="1" applyBorder="1" applyAlignment="1">
      <alignment horizontal="center"/>
    </xf>
    <xf numFmtId="0" fontId="0" fillId="3" borderId="5" xfId="0" applyFill="1" applyBorder="1" applyAlignment="1" applyProtection="1">
      <alignment horizontal="left" vertical="top"/>
      <protection locked="0"/>
    </xf>
    <xf numFmtId="0" fontId="0" fillId="3" borderId="14" xfId="0" applyFill="1" applyBorder="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3" borderId="2" xfId="0" applyFill="1" applyBorder="1" applyAlignment="1" applyProtection="1">
      <alignment horizontal="left" vertical="top"/>
      <protection locked="0"/>
    </xf>
    <xf numFmtId="0" fontId="0" fillId="3" borderId="0"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15" xfId="0" applyFill="1" applyBorder="1" applyAlignment="1" applyProtection="1">
      <alignment horizontal="left" vertical="top"/>
      <protection locked="0"/>
    </xf>
    <xf numFmtId="0" fontId="0" fillId="3" borderId="4" xfId="0" applyFill="1" applyBorder="1" applyAlignment="1" applyProtection="1">
      <alignment horizontal="left" vertical="top"/>
      <protection locked="0"/>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2" borderId="11" xfId="0" applyFill="1" applyBorder="1" applyAlignment="1">
      <alignment horizontal="left" vertical="top"/>
    </xf>
  </cellXfs>
  <cellStyles count="1">
    <cellStyle name="Standard" xfId="0" builtinId="0"/>
  </cellStyles>
  <dxfs count="8">
    <dxf>
      <font>
        <color theme="2"/>
      </font>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tint="-4.9989318521683403E-2"/>
      </font>
      <fill>
        <patternFill>
          <bgColor rgb="FFFF0000"/>
        </patternFill>
      </fill>
    </dxf>
    <dxf>
      <font>
        <color auto="1"/>
      </font>
      <fill>
        <patternFill>
          <bgColor rgb="FF92D050"/>
        </patternFill>
      </fill>
    </dxf>
    <dxf>
      <font>
        <color theme="0"/>
      </font>
      <fill>
        <patternFill>
          <bgColor rgb="FFFF0000"/>
        </patternFill>
      </fill>
    </dxf>
    <dxf>
      <font>
        <color auto="1"/>
      </font>
      <fill>
        <patternFill patternType="none">
          <bgColor auto="1"/>
        </patternFill>
      </fill>
    </dxf>
  </dxfs>
  <tableStyles count="0" defaultTableStyle="TableStyleMedium9" defaultPivotStyle="PivotStyleLight16"/>
  <colors>
    <mruColors>
      <color rgb="FF8860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571500</xdr:colOff>
      <xdr:row>3</xdr:row>
      <xdr:rowOff>9525</xdr:rowOff>
    </xdr:to>
    <xdr:pic>
      <xdr:nvPicPr>
        <xdr:cNvPr id="3" name="Grafik 2" descr="Bundeslogo_sw_pos_6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812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7"/>
  <sheetViews>
    <sheetView tabSelected="1" view="pageLayout" topLeftCell="A78" zoomScaleNormal="100" zoomScaleSheetLayoutView="100" workbookViewId="0">
      <selection activeCell="I86" sqref="I86"/>
    </sheetView>
  </sheetViews>
  <sheetFormatPr baseColWidth="10" defaultRowHeight="12.75" x14ac:dyDescent="0.2"/>
  <cols>
    <col min="1" max="1" width="3.7109375" customWidth="1"/>
    <col min="2" max="2" width="16.42578125" bestFit="1" customWidth="1"/>
    <col min="3" max="7" width="16.85546875" customWidth="1"/>
    <col min="8" max="8" width="3.7109375" customWidth="1"/>
    <col min="9" max="9" width="16.85546875" customWidth="1"/>
  </cols>
  <sheetData>
    <row r="1" spans="2:7" x14ac:dyDescent="0.2">
      <c r="E1" s="48" t="s">
        <v>35</v>
      </c>
    </row>
    <row r="2" spans="2:7" x14ac:dyDescent="0.2">
      <c r="E2" s="48" t="s">
        <v>36</v>
      </c>
    </row>
    <row r="3" spans="2:7" x14ac:dyDescent="0.2">
      <c r="E3" s="49" t="s">
        <v>37</v>
      </c>
    </row>
    <row r="8" spans="2:7" ht="18" x14ac:dyDescent="0.2">
      <c r="B8" s="22" t="s">
        <v>13</v>
      </c>
      <c r="F8" s="80"/>
      <c r="G8" s="81"/>
    </row>
    <row r="10" spans="2:7" ht="15" x14ac:dyDescent="0.2">
      <c r="B10" s="23" t="s">
        <v>14</v>
      </c>
      <c r="C10" s="82"/>
      <c r="D10" s="83"/>
      <c r="E10" s="83"/>
      <c r="F10" s="83"/>
      <c r="G10" s="84"/>
    </row>
    <row r="14" spans="2:7" ht="15.75" x14ac:dyDescent="0.2">
      <c r="B14" s="24" t="s">
        <v>31</v>
      </c>
      <c r="F14" s="80"/>
      <c r="G14" s="81"/>
    </row>
    <row r="16" spans="2:7" x14ac:dyDescent="0.2">
      <c r="B16" s="26" t="s">
        <v>32</v>
      </c>
    </row>
    <row r="18" spans="2:7" x14ac:dyDescent="0.2">
      <c r="B18" s="1"/>
      <c r="C18" s="51" t="s">
        <v>26</v>
      </c>
      <c r="D18" s="51" t="s">
        <v>10</v>
      </c>
      <c r="E18" s="51" t="s">
        <v>11</v>
      </c>
      <c r="F18" s="51" t="s">
        <v>12</v>
      </c>
      <c r="G18" s="33" t="s">
        <v>3</v>
      </c>
    </row>
    <row r="19" spans="2:7" x14ac:dyDescent="0.2">
      <c r="B19" s="36" t="s">
        <v>0</v>
      </c>
      <c r="C19" s="37"/>
      <c r="D19" s="37"/>
      <c r="E19" s="37"/>
      <c r="F19" s="37"/>
      <c r="G19" s="5">
        <f>SUM(C19:F19)</f>
        <v>0</v>
      </c>
    </row>
    <row r="20" spans="2:7" x14ac:dyDescent="0.2">
      <c r="B20" s="36" t="s">
        <v>1</v>
      </c>
      <c r="C20" s="37"/>
      <c r="D20" s="37"/>
      <c r="E20" s="37"/>
      <c r="F20" s="37"/>
      <c r="G20" s="5">
        <f t="shared" ref="G20:G21" si="0">SUM(C20:F20)</f>
        <v>0</v>
      </c>
    </row>
    <row r="21" spans="2:7" x14ac:dyDescent="0.2">
      <c r="B21" s="36" t="s">
        <v>2</v>
      </c>
      <c r="C21" s="18">
        <f>G33</f>
        <v>0</v>
      </c>
      <c r="D21" s="19">
        <f>G37</f>
        <v>0</v>
      </c>
      <c r="E21" s="6">
        <f>G41</f>
        <v>0</v>
      </c>
      <c r="F21" s="20">
        <f>G45</f>
        <v>0</v>
      </c>
      <c r="G21" s="5">
        <f t="shared" si="0"/>
        <v>0</v>
      </c>
    </row>
    <row r="22" spans="2:7" x14ac:dyDescent="0.2">
      <c r="B22" s="36" t="s">
        <v>3</v>
      </c>
      <c r="C22" s="5">
        <f>SUM(C19:C21)</f>
        <v>0</v>
      </c>
      <c r="D22" s="5">
        <f t="shared" ref="D22:E22" si="1">SUM(D19:D21)</f>
        <v>0</v>
      </c>
      <c r="E22" s="5">
        <f t="shared" si="1"/>
        <v>0</v>
      </c>
      <c r="F22" s="5">
        <f t="shared" ref="F22" si="2">SUM(F19:F21)</f>
        <v>0</v>
      </c>
      <c r="G22" s="5">
        <f>SUM(G19:G21)</f>
        <v>0</v>
      </c>
    </row>
    <row r="23" spans="2:7" s="8" customFormat="1" x14ac:dyDescent="0.2">
      <c r="B23" s="9" t="s">
        <v>7</v>
      </c>
      <c r="C23" s="10"/>
      <c r="D23" s="10"/>
      <c r="E23" s="10"/>
      <c r="F23" s="10"/>
      <c r="G23" s="11">
        <f>G22-SUM(C22:G22)</f>
        <v>0</v>
      </c>
    </row>
    <row r="24" spans="2:7" x14ac:dyDescent="0.2">
      <c r="B24" s="27" t="s">
        <v>15</v>
      </c>
      <c r="C24" s="31" t="s">
        <v>16</v>
      </c>
      <c r="D24" s="26"/>
      <c r="E24" s="26"/>
    </row>
    <row r="25" spans="2:7" x14ac:dyDescent="0.2">
      <c r="B25" s="27" t="s">
        <v>24</v>
      </c>
      <c r="C25" s="31" t="s">
        <v>34</v>
      </c>
      <c r="D25" s="26"/>
      <c r="E25" s="26"/>
    </row>
    <row r="26" spans="2:7" x14ac:dyDescent="0.2">
      <c r="B26" s="27" t="s">
        <v>17</v>
      </c>
      <c r="C26" s="31" t="s">
        <v>18</v>
      </c>
      <c r="D26" s="26"/>
      <c r="E26" s="26"/>
    </row>
    <row r="30" spans="2:7" ht="15.75" x14ac:dyDescent="0.2">
      <c r="B30" s="24" t="s">
        <v>19</v>
      </c>
    </row>
    <row r="32" spans="2:7" ht="25.5" x14ac:dyDescent="0.2">
      <c r="B32" s="43"/>
      <c r="C32" s="47" t="s">
        <v>4</v>
      </c>
      <c r="D32" s="50" t="s">
        <v>27</v>
      </c>
      <c r="E32" s="50" t="s">
        <v>28</v>
      </c>
      <c r="F32" s="50" t="s">
        <v>25</v>
      </c>
      <c r="G32" s="50" t="s">
        <v>5</v>
      </c>
    </row>
    <row r="33" spans="2:7" x14ac:dyDescent="0.2">
      <c r="B33" s="97" t="s">
        <v>26</v>
      </c>
      <c r="C33" s="45"/>
      <c r="D33" s="46"/>
      <c r="E33" s="46"/>
      <c r="F33" s="44">
        <f>D33*E33</f>
        <v>0</v>
      </c>
      <c r="G33" s="71">
        <f>SUM(F33:F36)</f>
        <v>0</v>
      </c>
    </row>
    <row r="34" spans="2:7" x14ac:dyDescent="0.2">
      <c r="B34" s="98"/>
      <c r="C34" s="45"/>
      <c r="D34" s="46"/>
      <c r="E34" s="46"/>
      <c r="F34" s="44">
        <f t="shared" ref="F34:F48" si="3">D34*E34</f>
        <v>0</v>
      </c>
      <c r="G34" s="72"/>
    </row>
    <row r="35" spans="2:7" x14ac:dyDescent="0.2">
      <c r="B35" s="98"/>
      <c r="C35" s="45"/>
      <c r="D35" s="46"/>
      <c r="E35" s="46"/>
      <c r="F35" s="44">
        <f t="shared" si="3"/>
        <v>0</v>
      </c>
      <c r="G35" s="72"/>
    </row>
    <row r="36" spans="2:7" x14ac:dyDescent="0.2">
      <c r="B36" s="99"/>
      <c r="C36" s="45"/>
      <c r="D36" s="46"/>
      <c r="E36" s="46"/>
      <c r="F36" s="44">
        <f t="shared" si="3"/>
        <v>0</v>
      </c>
      <c r="G36" s="73"/>
    </row>
    <row r="37" spans="2:7" x14ac:dyDescent="0.2">
      <c r="B37" s="97" t="s">
        <v>10</v>
      </c>
      <c r="C37" s="45"/>
      <c r="D37" s="46"/>
      <c r="E37" s="46"/>
      <c r="F37" s="44">
        <f t="shared" si="3"/>
        <v>0</v>
      </c>
      <c r="G37" s="74">
        <f>SUM(F37:F40)</f>
        <v>0</v>
      </c>
    </row>
    <row r="38" spans="2:7" x14ac:dyDescent="0.2">
      <c r="B38" s="98"/>
      <c r="C38" s="45"/>
      <c r="D38" s="46"/>
      <c r="E38" s="46"/>
      <c r="F38" s="44">
        <f t="shared" si="3"/>
        <v>0</v>
      </c>
      <c r="G38" s="75"/>
    </row>
    <row r="39" spans="2:7" x14ac:dyDescent="0.2">
      <c r="B39" s="98"/>
      <c r="C39" s="45"/>
      <c r="D39" s="46"/>
      <c r="E39" s="46"/>
      <c r="F39" s="44">
        <f t="shared" si="3"/>
        <v>0</v>
      </c>
      <c r="G39" s="75"/>
    </row>
    <row r="40" spans="2:7" x14ac:dyDescent="0.2">
      <c r="B40" s="99"/>
      <c r="C40" s="45"/>
      <c r="D40" s="46"/>
      <c r="E40" s="46"/>
      <c r="F40" s="44">
        <f t="shared" si="3"/>
        <v>0</v>
      </c>
      <c r="G40" s="76"/>
    </row>
    <row r="41" spans="2:7" x14ac:dyDescent="0.2">
      <c r="B41" s="97" t="s">
        <v>11</v>
      </c>
      <c r="C41" s="45"/>
      <c r="D41" s="46"/>
      <c r="E41" s="46"/>
      <c r="F41" s="44">
        <f t="shared" si="3"/>
        <v>0</v>
      </c>
      <c r="G41" s="77">
        <f>SUM(F41:F44)</f>
        <v>0</v>
      </c>
    </row>
    <row r="42" spans="2:7" x14ac:dyDescent="0.2">
      <c r="B42" s="98"/>
      <c r="C42" s="45"/>
      <c r="D42" s="46"/>
      <c r="E42" s="46"/>
      <c r="F42" s="44">
        <f t="shared" si="3"/>
        <v>0</v>
      </c>
      <c r="G42" s="78"/>
    </row>
    <row r="43" spans="2:7" x14ac:dyDescent="0.2">
      <c r="B43" s="98"/>
      <c r="C43" s="45"/>
      <c r="D43" s="46"/>
      <c r="E43" s="46"/>
      <c r="F43" s="44">
        <f t="shared" si="3"/>
        <v>0</v>
      </c>
      <c r="G43" s="78"/>
    </row>
    <row r="44" spans="2:7" x14ac:dyDescent="0.2">
      <c r="B44" s="99"/>
      <c r="C44" s="45"/>
      <c r="D44" s="46"/>
      <c r="E44" s="46"/>
      <c r="F44" s="44">
        <f t="shared" si="3"/>
        <v>0</v>
      </c>
      <c r="G44" s="79"/>
    </row>
    <row r="45" spans="2:7" x14ac:dyDescent="0.2">
      <c r="B45" s="97" t="s">
        <v>12</v>
      </c>
      <c r="C45" s="45"/>
      <c r="D45" s="46"/>
      <c r="E45" s="46"/>
      <c r="F45" s="44">
        <f t="shared" si="3"/>
        <v>0</v>
      </c>
      <c r="G45" s="68">
        <f>SUM(F45:F48)</f>
        <v>0</v>
      </c>
    </row>
    <row r="46" spans="2:7" x14ac:dyDescent="0.2">
      <c r="B46" s="98"/>
      <c r="C46" s="45"/>
      <c r="D46" s="46"/>
      <c r="E46" s="46"/>
      <c r="F46" s="44">
        <f t="shared" si="3"/>
        <v>0</v>
      </c>
      <c r="G46" s="69"/>
    </row>
    <row r="47" spans="2:7" x14ac:dyDescent="0.2">
      <c r="B47" s="98"/>
      <c r="C47" s="45"/>
      <c r="D47" s="46"/>
      <c r="E47" s="46"/>
      <c r="F47" s="44">
        <f t="shared" si="3"/>
        <v>0</v>
      </c>
      <c r="G47" s="69"/>
    </row>
    <row r="48" spans="2:7" x14ac:dyDescent="0.2">
      <c r="B48" s="99"/>
      <c r="C48" s="45"/>
      <c r="D48" s="46"/>
      <c r="E48" s="46"/>
      <c r="F48" s="44">
        <f t="shared" si="3"/>
        <v>0</v>
      </c>
      <c r="G48" s="70"/>
    </row>
    <row r="49" spans="2:9" x14ac:dyDescent="0.2">
      <c r="B49" s="3"/>
      <c r="C49" s="3"/>
      <c r="D49" s="2"/>
      <c r="E49" s="2"/>
      <c r="F49" s="4"/>
      <c r="G49" s="4"/>
    </row>
    <row r="50" spans="2:9" x14ac:dyDescent="0.2">
      <c r="B50" s="3"/>
      <c r="C50" s="3"/>
      <c r="D50" s="2"/>
      <c r="E50" s="2"/>
      <c r="F50" s="4"/>
      <c r="G50" s="4"/>
    </row>
    <row r="51" spans="2:9" x14ac:dyDescent="0.2">
      <c r="B51" s="3"/>
      <c r="C51" s="3"/>
      <c r="D51" s="2"/>
      <c r="E51" s="2"/>
      <c r="F51" s="4"/>
      <c r="G51" s="4"/>
    </row>
    <row r="52" spans="2:9" ht="15.75" x14ac:dyDescent="0.25">
      <c r="B52" s="25" t="s">
        <v>20</v>
      </c>
    </row>
    <row r="54" spans="2:9" x14ac:dyDescent="0.2">
      <c r="C54" s="85" t="s">
        <v>9</v>
      </c>
      <c r="D54" s="86"/>
      <c r="E54" s="87"/>
      <c r="F54" s="67" t="s">
        <v>6</v>
      </c>
      <c r="G54" s="67" t="s">
        <v>3</v>
      </c>
    </row>
    <row r="55" spans="2:9" x14ac:dyDescent="0.2">
      <c r="C55" s="33" t="str">
        <f>B19</f>
        <v>Anlagekosten</v>
      </c>
      <c r="D55" s="33" t="str">
        <f>B20</f>
        <v>Weitere Ausgaben</v>
      </c>
      <c r="E55" s="33" t="str">
        <f>B21</f>
        <v>Salärkosten</v>
      </c>
      <c r="F55" s="67"/>
      <c r="G55" s="67"/>
    </row>
    <row r="56" spans="2:9" x14ac:dyDescent="0.2">
      <c r="B56" s="32" t="str">
        <f>B33</f>
        <v>Partner 1</v>
      </c>
      <c r="C56" s="38"/>
      <c r="D56" s="38"/>
      <c r="E56" s="37"/>
      <c r="F56" s="37"/>
      <c r="G56" s="5">
        <f>SUM(C56:F56)</f>
        <v>0</v>
      </c>
    </row>
    <row r="57" spans="2:9" x14ac:dyDescent="0.2">
      <c r="B57" s="32" t="str">
        <f>B37</f>
        <v>Partner 2</v>
      </c>
      <c r="C57" s="38"/>
      <c r="D57" s="38"/>
      <c r="E57" s="37"/>
      <c r="F57" s="37"/>
      <c r="G57" s="5">
        <f>SUM(C57:F57)</f>
        <v>0</v>
      </c>
    </row>
    <row r="58" spans="2:9" x14ac:dyDescent="0.2">
      <c r="B58" s="32" t="str">
        <f>B41</f>
        <v>Partner 3</v>
      </c>
      <c r="C58" s="38"/>
      <c r="D58" s="38"/>
      <c r="E58" s="37"/>
      <c r="F58" s="37"/>
      <c r="G58" s="5">
        <f>SUM(C58:F58)</f>
        <v>0</v>
      </c>
    </row>
    <row r="59" spans="2:9" x14ac:dyDescent="0.2">
      <c r="B59" s="32" t="str">
        <f>B45</f>
        <v>Partner 4</v>
      </c>
      <c r="C59" s="38"/>
      <c r="D59" s="38"/>
      <c r="E59" s="37"/>
      <c r="F59" s="37"/>
      <c r="G59" s="5">
        <f>SUM(C59:F59)</f>
        <v>0</v>
      </c>
    </row>
    <row r="60" spans="2:9" x14ac:dyDescent="0.2">
      <c r="B60" s="32" t="s">
        <v>30</v>
      </c>
      <c r="C60" s="34">
        <f>G19-C61</f>
        <v>0</v>
      </c>
      <c r="D60" s="34">
        <f>G20-D61</f>
        <v>0</v>
      </c>
      <c r="E60" s="35">
        <f>G21-E61</f>
        <v>0</v>
      </c>
      <c r="F60" s="37"/>
      <c r="G60" s="5">
        <f>F60</f>
        <v>0</v>
      </c>
    </row>
    <row r="61" spans="2:9" x14ac:dyDescent="0.2">
      <c r="B61" s="32" t="s">
        <v>3</v>
      </c>
      <c r="C61" s="17">
        <f>SUM(C56:C59)</f>
        <v>0</v>
      </c>
      <c r="D61" s="17">
        <f>SUM(D56:D59)</f>
        <v>0</v>
      </c>
      <c r="E61" s="5">
        <f>SUM(E56:E59)</f>
        <v>0</v>
      </c>
      <c r="F61" s="5">
        <f>SUM(F56:F60)</f>
        <v>0</v>
      </c>
      <c r="G61" s="5">
        <f>SUM(G56:G60)</f>
        <v>0</v>
      </c>
    </row>
    <row r="62" spans="2:9" x14ac:dyDescent="0.2">
      <c r="B62" s="1"/>
      <c r="C62" s="66"/>
      <c r="D62" s="66"/>
      <c r="E62" s="66"/>
      <c r="F62" s="66"/>
      <c r="G62" s="7"/>
      <c r="H62" s="7"/>
      <c r="I62" s="12"/>
    </row>
    <row r="63" spans="2:9" x14ac:dyDescent="0.2">
      <c r="B63" s="15" t="s">
        <v>8</v>
      </c>
      <c r="C63" s="15"/>
      <c r="D63" s="26"/>
      <c r="E63" s="26"/>
      <c r="F63" s="41" t="str">
        <f>IF(G61-G22,"FEHLER!","OK")</f>
        <v>OK</v>
      </c>
      <c r="G63" s="39">
        <f>IF(G61-G22,G61-G22,)</f>
        <v>0</v>
      </c>
    </row>
    <row r="64" spans="2:9" x14ac:dyDescent="0.2">
      <c r="B64" s="15" t="s">
        <v>38</v>
      </c>
      <c r="C64" s="26"/>
      <c r="D64" s="15"/>
      <c r="E64" s="15"/>
      <c r="F64" s="42" t="e">
        <f>IF(G64&gt;=50,"FEHLER!","OK")</f>
        <v>#DIV/0!</v>
      </c>
      <c r="G64" s="40" t="e">
        <f>100*F60/G61</f>
        <v>#DIV/0!</v>
      </c>
    </row>
    <row r="65" spans="2:8" x14ac:dyDescent="0.2">
      <c r="B65" s="13"/>
      <c r="D65" s="15"/>
      <c r="E65" s="15"/>
      <c r="F65" s="13"/>
      <c r="G65" s="16"/>
    </row>
    <row r="66" spans="2:8" x14ac:dyDescent="0.2">
      <c r="B66" s="64" t="s">
        <v>33</v>
      </c>
      <c r="C66" s="64"/>
      <c r="D66" s="64"/>
      <c r="E66" s="64"/>
      <c r="F66" s="64"/>
      <c r="G66" s="64"/>
      <c r="H66" s="14"/>
    </row>
    <row r="67" spans="2:8" x14ac:dyDescent="0.2">
      <c r="B67" s="64"/>
      <c r="C67" s="64"/>
      <c r="D67" s="64"/>
      <c r="E67" s="64"/>
      <c r="F67" s="64"/>
      <c r="G67" s="64"/>
    </row>
    <row r="68" spans="2:8" x14ac:dyDescent="0.2">
      <c r="B68" s="64"/>
      <c r="C68" s="64"/>
      <c r="D68" s="64"/>
      <c r="E68" s="64"/>
      <c r="F68" s="64"/>
      <c r="G68" s="64"/>
    </row>
    <row r="70" spans="2:8" x14ac:dyDescent="0.2">
      <c r="B70" s="28" t="s">
        <v>21</v>
      </c>
    </row>
    <row r="71" spans="2:8" x14ac:dyDescent="0.2">
      <c r="B71" s="88"/>
      <c r="C71" s="89"/>
      <c r="D71" s="89"/>
      <c r="E71" s="89"/>
      <c r="F71" s="89"/>
      <c r="G71" s="90"/>
    </row>
    <row r="72" spans="2:8" x14ac:dyDescent="0.2">
      <c r="B72" s="91"/>
      <c r="C72" s="92"/>
      <c r="D72" s="92"/>
      <c r="E72" s="92"/>
      <c r="F72" s="92"/>
      <c r="G72" s="93"/>
    </row>
    <row r="73" spans="2:8" x14ac:dyDescent="0.2">
      <c r="B73" s="91"/>
      <c r="C73" s="92"/>
      <c r="D73" s="92"/>
      <c r="E73" s="92"/>
      <c r="F73" s="92"/>
      <c r="G73" s="93"/>
    </row>
    <row r="74" spans="2:8" x14ac:dyDescent="0.2">
      <c r="B74" s="91"/>
      <c r="C74" s="92"/>
      <c r="D74" s="92"/>
      <c r="E74" s="92"/>
      <c r="F74" s="92"/>
      <c r="G74" s="93"/>
    </row>
    <row r="75" spans="2:8" x14ac:dyDescent="0.2">
      <c r="B75" s="94"/>
      <c r="C75" s="95"/>
      <c r="D75" s="95"/>
      <c r="E75" s="95"/>
      <c r="F75" s="95"/>
      <c r="G75" s="96"/>
    </row>
    <row r="79" spans="2:8" x14ac:dyDescent="0.2">
      <c r="B79" s="29" t="s">
        <v>22</v>
      </c>
      <c r="F79" s="29" t="s">
        <v>23</v>
      </c>
    </row>
    <row r="80" spans="2:8" x14ac:dyDescent="0.2">
      <c r="B80" s="88"/>
      <c r="C80" s="89"/>
      <c r="D80" s="90"/>
      <c r="E80" s="30"/>
      <c r="F80" s="88"/>
      <c r="G80" s="90"/>
    </row>
    <row r="81" spans="2:7" x14ac:dyDescent="0.2">
      <c r="B81" s="91"/>
      <c r="C81" s="92"/>
      <c r="D81" s="93"/>
      <c r="E81" s="30"/>
      <c r="F81" s="91"/>
      <c r="G81" s="93"/>
    </row>
    <row r="82" spans="2:7" x14ac:dyDescent="0.2">
      <c r="B82" s="94"/>
      <c r="C82" s="95"/>
      <c r="D82" s="96"/>
      <c r="E82" s="30"/>
      <c r="F82" s="94"/>
      <c r="G82" s="96"/>
    </row>
    <row r="84" spans="2:7" x14ac:dyDescent="0.2">
      <c r="B84" s="21" t="s">
        <v>29</v>
      </c>
    </row>
    <row r="85" spans="2:7" ht="15.75" x14ac:dyDescent="0.2">
      <c r="B85" s="57" t="s">
        <v>58</v>
      </c>
      <c r="C85" s="56"/>
      <c r="D85" s="56"/>
      <c r="E85" s="56"/>
      <c r="F85" s="56"/>
      <c r="G85" s="56"/>
    </row>
    <row r="86" spans="2:7" x14ac:dyDescent="0.2">
      <c r="B86" s="59"/>
      <c r="C86" s="58"/>
      <c r="D86" s="58"/>
      <c r="E86" s="58"/>
      <c r="F86" s="58"/>
      <c r="G86" s="58"/>
    </row>
    <row r="87" spans="2:7" ht="42" customHeight="1" x14ac:dyDescent="0.2">
      <c r="B87" s="60" t="s">
        <v>61</v>
      </c>
      <c r="C87" s="60"/>
      <c r="D87" s="60"/>
      <c r="E87" s="60"/>
      <c r="F87" s="60"/>
      <c r="G87" s="60"/>
    </row>
    <row r="88" spans="2:7" ht="41.25" customHeight="1" x14ac:dyDescent="0.2">
      <c r="B88" s="60" t="s">
        <v>60</v>
      </c>
      <c r="C88" s="60"/>
      <c r="D88" s="60"/>
      <c r="E88" s="60"/>
      <c r="F88" s="60"/>
      <c r="G88" s="60"/>
    </row>
    <row r="89" spans="2:7" ht="58.5" customHeight="1" x14ac:dyDescent="0.2">
      <c r="B89" s="60" t="s">
        <v>59</v>
      </c>
      <c r="C89" s="60"/>
      <c r="D89" s="60"/>
      <c r="E89" s="60"/>
      <c r="F89" s="60"/>
      <c r="G89" s="60"/>
    </row>
    <row r="90" spans="2:7" x14ac:dyDescent="0.2">
      <c r="B90" s="21"/>
    </row>
    <row r="91" spans="2:7" x14ac:dyDescent="0.2">
      <c r="B91" s="21"/>
    </row>
    <row r="92" spans="2:7" ht="15.75" x14ac:dyDescent="0.2">
      <c r="B92" s="55" t="s">
        <v>39</v>
      </c>
      <c r="C92" s="52"/>
      <c r="D92" s="52"/>
      <c r="E92" s="52"/>
      <c r="F92" s="52"/>
      <c r="G92" s="52"/>
    </row>
    <row r="93" spans="2:7" x14ac:dyDescent="0.2">
      <c r="B93" s="53"/>
      <c r="C93" s="52"/>
      <c r="D93" s="52"/>
      <c r="E93" s="52"/>
      <c r="F93" s="52"/>
      <c r="G93" s="52"/>
    </row>
    <row r="94" spans="2:7" ht="20.25" customHeight="1" x14ac:dyDescent="0.2">
      <c r="B94" s="60" t="s">
        <v>40</v>
      </c>
      <c r="C94" s="60"/>
      <c r="D94" s="60"/>
      <c r="E94" s="60"/>
      <c r="F94" s="60"/>
      <c r="G94" s="60"/>
    </row>
    <row r="95" spans="2:7" x14ac:dyDescent="0.2">
      <c r="B95" s="53"/>
      <c r="C95" s="52"/>
      <c r="D95" s="52"/>
      <c r="E95" s="52"/>
      <c r="F95" s="52"/>
      <c r="G95" s="52"/>
    </row>
    <row r="96" spans="2:7" ht="23.45" customHeight="1" x14ac:dyDescent="0.2">
      <c r="B96" s="63" t="s">
        <v>41</v>
      </c>
      <c r="C96" s="63"/>
      <c r="D96" s="63"/>
      <c r="E96" s="63"/>
      <c r="F96" s="63" t="s">
        <v>42</v>
      </c>
      <c r="G96" s="63"/>
    </row>
    <row r="97" spans="2:7" ht="23.45" customHeight="1" x14ac:dyDescent="0.2">
      <c r="B97" s="61" t="s">
        <v>43</v>
      </c>
      <c r="C97" s="61"/>
      <c r="D97" s="61"/>
      <c r="E97" s="61"/>
      <c r="F97" s="61" t="s">
        <v>44</v>
      </c>
      <c r="G97" s="61"/>
    </row>
    <row r="98" spans="2:7" ht="23.45" customHeight="1" x14ac:dyDescent="0.2">
      <c r="B98" s="61" t="s">
        <v>45</v>
      </c>
      <c r="C98" s="61"/>
      <c r="D98" s="61"/>
      <c r="E98" s="61"/>
      <c r="F98" s="61" t="s">
        <v>46</v>
      </c>
      <c r="G98" s="61"/>
    </row>
    <row r="99" spans="2:7" ht="23.45" customHeight="1" x14ac:dyDescent="0.2">
      <c r="B99" s="61" t="s">
        <v>47</v>
      </c>
      <c r="C99" s="61"/>
      <c r="D99" s="61"/>
      <c r="E99" s="61"/>
      <c r="F99" s="61" t="s">
        <v>48</v>
      </c>
      <c r="G99" s="61"/>
    </row>
    <row r="100" spans="2:7" ht="23.45" customHeight="1" x14ac:dyDescent="0.2">
      <c r="B100" s="61" t="s">
        <v>49</v>
      </c>
      <c r="C100" s="61"/>
      <c r="D100" s="61"/>
      <c r="E100" s="61"/>
      <c r="F100" s="61" t="s">
        <v>50</v>
      </c>
      <c r="G100" s="61"/>
    </row>
    <row r="101" spans="2:7" ht="23.45" customHeight="1" x14ac:dyDescent="0.2">
      <c r="B101" s="61" t="s">
        <v>51</v>
      </c>
      <c r="C101" s="61"/>
      <c r="D101" s="61"/>
      <c r="E101" s="61"/>
      <c r="F101" s="61" t="s">
        <v>52</v>
      </c>
      <c r="G101" s="61"/>
    </row>
    <row r="102" spans="2:7" ht="23.45" customHeight="1" x14ac:dyDescent="0.2">
      <c r="B102" s="61" t="s">
        <v>53</v>
      </c>
      <c r="C102" s="61"/>
      <c r="D102" s="61"/>
      <c r="E102" s="61"/>
      <c r="F102" s="61" t="s">
        <v>54</v>
      </c>
      <c r="G102" s="61"/>
    </row>
    <row r="103" spans="2:7" x14ac:dyDescent="0.2">
      <c r="B103" s="54"/>
      <c r="C103" s="54"/>
      <c r="D103" s="54"/>
      <c r="E103" s="54"/>
      <c r="F103" s="54"/>
      <c r="G103" s="54"/>
    </row>
    <row r="104" spans="2:7" ht="27.75" customHeight="1" x14ac:dyDescent="0.2">
      <c r="B104" s="62" t="s">
        <v>55</v>
      </c>
      <c r="C104" s="62"/>
      <c r="D104" s="62"/>
      <c r="E104" s="62"/>
      <c r="F104" s="62"/>
      <c r="G104" s="62"/>
    </row>
    <row r="105" spans="2:7" x14ac:dyDescent="0.2">
      <c r="B105" s="65" t="s">
        <v>56</v>
      </c>
      <c r="C105" s="65"/>
      <c r="D105" s="65"/>
      <c r="E105" s="65"/>
      <c r="F105" s="65"/>
      <c r="G105" s="65"/>
    </row>
    <row r="106" spans="2:7" x14ac:dyDescent="0.2">
      <c r="B106" s="54"/>
      <c r="C106" s="54"/>
      <c r="D106" s="54"/>
      <c r="E106" s="54"/>
      <c r="F106" s="54"/>
      <c r="G106" s="54"/>
    </row>
    <row r="107" spans="2:7" ht="121.5" customHeight="1" x14ac:dyDescent="0.2">
      <c r="B107" s="60" t="s">
        <v>57</v>
      </c>
      <c r="C107" s="60"/>
      <c r="D107" s="60"/>
      <c r="E107" s="60"/>
      <c r="F107" s="60"/>
      <c r="G107" s="60"/>
    </row>
  </sheetData>
  <sheetProtection selectLockedCells="1"/>
  <mergeCells count="41">
    <mergeCell ref="B33:B36"/>
    <mergeCell ref="B37:B40"/>
    <mergeCell ref="B41:B44"/>
    <mergeCell ref="B45:B48"/>
    <mergeCell ref="F8:G8"/>
    <mergeCell ref="C10:G10"/>
    <mergeCell ref="F14:G14"/>
    <mergeCell ref="C54:E54"/>
    <mergeCell ref="E62:F62"/>
    <mergeCell ref="F54:F55"/>
    <mergeCell ref="C62:D62"/>
    <mergeCell ref="G54:G55"/>
    <mergeCell ref="G45:G48"/>
    <mergeCell ref="G33:G36"/>
    <mergeCell ref="G37:G40"/>
    <mergeCell ref="G41:G44"/>
    <mergeCell ref="B66:G68"/>
    <mergeCell ref="B105:G105"/>
    <mergeCell ref="B100:E100"/>
    <mergeCell ref="B101:E101"/>
    <mergeCell ref="B102:E102"/>
    <mergeCell ref="B87:G87"/>
    <mergeCell ref="B88:G88"/>
    <mergeCell ref="B89:G89"/>
    <mergeCell ref="B71:G75"/>
    <mergeCell ref="B80:D82"/>
    <mergeCell ref="F80:G82"/>
    <mergeCell ref="B107:G107"/>
    <mergeCell ref="F100:G100"/>
    <mergeCell ref="F101:G101"/>
    <mergeCell ref="F102:G102"/>
    <mergeCell ref="B94:G94"/>
    <mergeCell ref="B104:G104"/>
    <mergeCell ref="B99:E99"/>
    <mergeCell ref="B96:E96"/>
    <mergeCell ref="F96:G96"/>
    <mergeCell ref="B97:E97"/>
    <mergeCell ref="B98:E98"/>
    <mergeCell ref="F97:G97"/>
    <mergeCell ref="F98:G98"/>
    <mergeCell ref="F99:G99"/>
  </mergeCells>
  <conditionalFormatting sqref="F64">
    <cfRule type="cellIs" dxfId="7" priority="2" operator="equal">
      <formula>"OK"</formula>
    </cfRule>
    <cfRule type="cellIs" dxfId="6" priority="3" operator="notEqual">
      <formula>0</formula>
    </cfRule>
  </conditionalFormatting>
  <conditionalFormatting sqref="G63">
    <cfRule type="cellIs" dxfId="5" priority="7" operator="equal">
      <formula>"OK"</formula>
    </cfRule>
    <cfRule type="cellIs" dxfId="4" priority="8" operator="notEqual">
      <formula>0</formula>
    </cfRule>
  </conditionalFormatting>
  <conditionalFormatting sqref="F63">
    <cfRule type="cellIs" dxfId="3" priority="5" operator="equal">
      <formula>"OK"</formula>
    </cfRule>
    <cfRule type="cellIs" dxfId="2" priority="6" operator="notEqual">
      <formula>0</formula>
    </cfRule>
  </conditionalFormatting>
  <conditionalFormatting sqref="G64">
    <cfRule type="cellIs" dxfId="1" priority="4" operator="greaterThan">
      <formula>50</formula>
    </cfRule>
  </conditionalFormatting>
  <conditionalFormatting sqref="F33:F48">
    <cfRule type="cellIs" dxfId="0" priority="1" operator="lessThanOrEqual">
      <formula>0</formula>
    </cfRule>
  </conditionalFormatting>
  <pageMargins left="0.7" right="0.7" top="0.78740157499999996" bottom="0.78740157499999996" header="0.3" footer="0.3"/>
  <pageSetup paperSize="9" scale="68" orientation="portrait" r:id="rId1"/>
  <headerFooter>
    <oddFooter>&amp;C&amp;7&amp;D; &amp;T&amp;R&amp;P/&amp;N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Zwischenabrechnung_UTF(leer)"/>
    <f:field ref="objsubject" par="" edit="true" text=""/>
    <f:field ref="objcreatedby" par="" text="Wenker, Yves (BAFU - WY)"/>
    <f:field ref="objcreatedat" par="" text="31.01.2018 10:46:15"/>
    <f:field ref="objchangedby" par="" text="Pesch, Marie-Laure (BAFU - PM)"/>
    <f:field ref="objmodifiedat" par="" text="05.03.2018 15:40:07"/>
    <f:field ref="doc_FSCFOLIO_1_1001_FieldDocumentNumber" par="" text=""/>
    <f:field ref="doc_FSCFOLIO_1_1001_FieldSubject" par="" edit="true" text=""/>
    <f:field ref="FSCFOLIO_1_1001_FieldCurrentUser" par="" text="Marie-Laure Pesch"/>
    <f:field ref="CCAPRECONFIG_15_1001_Objektname" par="" edit="true" text="Zwischenabrechnung_UTF(leer)"/>
    <f:field ref="CHPRECONFIG_1_1001_Objektname" par="" edit="true" text="Zwischenabrechnung_UTF(leer)"/>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Firma" par="" text=""/>
    <f:field ref="BAVCFG_15_1700_ZustellungAm" par="" text=""/>
    <f:field ref="BAVCFG_15_1700_Anrede_Adresse" par="" edit="true" text=""/>
    <f:field ref="BAVCFG_15_1700_Firma_Kurz"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CCAPRECONFIG_15_1001_Abschriftsbemerkung" text="Abschriftsbemerkung"/>
    <f:field ref="CCAPRECONFIG_15_1001_Adresse" text="Adresse"/>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HPRECONFIG_1_1001_Ort" text="Ort"/>
    <f:field ref="CCAPRECONFIG_15_1001_Ort" text="Ort"/>
    <f:field ref="BAVCFG_15_1700_Ort_AP" text="Ort_AP"/>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_AP" text="Zusatzzeile1_AP"/>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Zwischenabrechnung</vt:lpstr>
      <vt:lpstr>Zwischenabrechnung!Druckbereich</vt:lpstr>
      <vt:lpstr>Zwischenabrechnung!OLE_LINK1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Pesch Marie-Laure BAFU</cp:lastModifiedBy>
  <cp:lastPrinted>2018-02-05T05:49:31Z</cp:lastPrinted>
  <dcterms:created xsi:type="dcterms:W3CDTF">2014-01-30T07:25:49Z</dcterms:created>
  <dcterms:modified xsi:type="dcterms:W3CDTF">2018-03-05T14:40:06Z</dcterms:modified>
</cp:coreProperties>
</file>

<file path=docProps/custom.xml><?xml version="1.0" encoding="utf-8"?>
<Properties xmlns="http://schemas.openxmlformats.org/officeDocument/2006/custom-properties" xmlns:vt="http://schemas.openxmlformats.org/officeDocument/2006/docPropsVTypes">
  <property name="FSC#BAFUBDO@15.1700:Abs2_Funktion" pid="2" fmtid="{D5CDD505-2E9C-101B-9397-08002B2CF9AE}">
    <vt:lpwstr/>
  </property>
  <property name="FSC#BAFUBDO@15.1700:Abs2_Name" pid="3" fmtid="{D5CDD505-2E9C-101B-9397-08002B2CF9AE}">
    <vt:lpwstr/>
  </property>
  <property name="FSC#BAFUBDO@15.1700:Abs2_Titel" pid="4" fmtid="{D5CDD505-2E9C-101B-9397-08002B2CF9AE}">
    <vt:lpwstr/>
  </property>
  <property name="FSC#BAFUBDO@15.1700:Abs2_Vorname" pid="5" fmtid="{D5CDD505-2E9C-101B-9397-08002B2CF9AE}">
    <vt:lpwstr/>
  </property>
  <property name="FSC#BAFUBDO@15.1700:Abs_Funktion" pid="6" fmtid="{D5CDD505-2E9C-101B-9397-08002B2CF9AE}">
    <vt:lpwstr/>
  </property>
  <property name="FSC#BAFUBDO@15.1700:Abs_Name" pid="7" fmtid="{D5CDD505-2E9C-101B-9397-08002B2CF9AE}">
    <vt:lpwstr/>
  </property>
  <property name="FSC#BAFUBDO@15.1700:Abs_Ort" pid="8" fmtid="{D5CDD505-2E9C-101B-9397-08002B2CF9AE}">
    <vt:lpwstr>Bern</vt:lpwstr>
  </property>
  <property name="FSC#BAFUBDO@15.1700:Abs_Titel" pid="9" fmtid="{D5CDD505-2E9C-101B-9397-08002B2CF9AE}">
    <vt:lpwstr/>
  </property>
  <property name="FSC#BAFUBDO@15.1700:Abs_Vorname" pid="10" fmtid="{D5CDD505-2E9C-101B-9397-08002B2CF9AE}">
    <vt:lpwstr/>
  </property>
  <property name="FSC#BAFUBDO@15.1700:Absender_Fusszeilen" pid="11" fmtid="{D5CDD505-2E9C-101B-9397-08002B2CF9AE}">
    <vt:lpwstr/>
  </property>
  <property name="FSC#BAFUBDO@15.1700:Absender_Kopfzeile" pid="12" fmtid="{D5CDD505-2E9C-101B-9397-08002B2CF9AE}">
    <vt:lpwstr>CH-3003 Bern, </vt:lpwstr>
  </property>
  <property name="FSC#BAFUBDO@15.1700:Absender_Kopfzeile_OE" pid="13" fmtid="{D5CDD505-2E9C-101B-9397-08002B2CF9AE}">
    <vt:lpwstr>BAFU</vt:lpwstr>
  </property>
  <property name="FSC#BAFUBDO@15.1700:Abteilung" pid="14" fmtid="{D5CDD505-2E9C-101B-9397-08002B2CF9AE}">
    <vt:lpwstr>Abteilung Ökonomie und Innovation</vt:lpwstr>
  </property>
  <property name="FSC#BAFUBDO@15.1700:Abteilung_neu" pid="15" fmtid="{D5CDD505-2E9C-101B-9397-08002B2CF9AE}">
    <vt:lpwstr/>
  </property>
  <property name="FSC#BAFUBDO@15.1700:Aktenzeichen" pid="16" fmtid="{D5CDD505-2E9C-101B-9397-08002B2CF9AE}">
    <vt:lpwstr>087.0-01490/00004/00025/R053-0519</vt:lpwstr>
  </property>
  <property name="FSC#BAFUBDO@15.1700:Anlagetyp" pid="17" fmtid="{D5CDD505-2E9C-101B-9397-08002B2CF9AE}">
    <vt:lpwstr/>
  </property>
  <property name="FSC#BAFUBDO@15.1700:Anrechenbare_Kosten" pid="18" fmtid="{D5CDD505-2E9C-101B-9397-08002B2CF9AE}">
    <vt:lpwstr/>
  </property>
  <property name="FSC#BAFUBDO@15.1700:Anruf_Empfaenger" pid="19" fmtid="{D5CDD505-2E9C-101B-9397-08002B2CF9AE}">
    <vt:lpwstr/>
  </property>
  <property name="FSC#BAFUBDO@15.1700:Antwort_bis" pid="20" fmtid="{D5CDD505-2E9C-101B-9397-08002B2CF9AE}">
    <vt:lpwstr/>
  </property>
  <property name="FSC#BAFUBDO@15.1700:Anzahl_Taetigkeiten" pid="21" fmtid="{D5CDD505-2E9C-101B-9397-08002B2CF9AE}">
    <vt:lpwstr/>
  </property>
  <property name="FSC#BAFUBDO@15.1700:Auftrag_Nr" pid="22" fmtid="{D5CDD505-2E9C-101B-9397-08002B2CF9AE}">
    <vt:lpwstr>087.0-01490/00004/00025</vt:lpwstr>
  </property>
  <property name="FSC#BAFUBDO@15.1700:Auftraggeber_Email" pid="23" fmtid="{D5CDD505-2E9C-101B-9397-08002B2CF9AE}">
    <vt:lpwstr/>
  </property>
  <property name="FSC#BAFUBDO@15.1700:Auftraggeber_Name" pid="24" fmtid="{D5CDD505-2E9C-101B-9397-08002B2CF9AE}">
    <vt:lpwstr/>
  </property>
  <property name="FSC#BAFUBDO@15.1700:Auftraggeber_Tel" pid="25" fmtid="{D5CDD505-2E9C-101B-9397-08002B2CF9AE}">
    <vt:lpwstr/>
  </property>
  <property name="FSC#BAFUBDO@15.1700:Auftraggeber_Vorname" pid="26" fmtid="{D5CDD505-2E9C-101B-9397-08002B2CF9AE}">
    <vt:lpwstr/>
  </property>
  <property name="FSC#BAFUBDO@15.1700:AufwandBetrag" pid="27" fmtid="{D5CDD505-2E9C-101B-9397-08002B2CF9AE}">
    <vt:lpwstr/>
  </property>
  <property name="FSC#BAFUBDO@15.1700:AufwandStunden" pid="28" fmtid="{D5CDD505-2E9C-101B-9397-08002B2CF9AE}">
    <vt:lpwstr/>
  </property>
  <property name="FSC#BAFUBDO@15.1700:Ausgangssprache" pid="29" fmtid="{D5CDD505-2E9C-101B-9397-08002B2CF9AE}">
    <vt:lpwstr/>
  </property>
  <property name="FSC#BAFUBDO@15.1700:Auskunft1" pid="30" fmtid="{D5CDD505-2E9C-101B-9397-08002B2CF9AE}">
    <vt:lpwstr/>
  </property>
  <property name="FSC#BAFUBDO@15.1700:Auskunft2" pid="31" fmtid="{D5CDD505-2E9C-101B-9397-08002B2CF9AE}">
    <vt:lpwstr/>
  </property>
  <property name="FSC#BAFUBDO@15.1700:Auskunft3" pid="32" fmtid="{D5CDD505-2E9C-101B-9397-08002B2CF9AE}">
    <vt:lpwstr/>
  </property>
  <property name="FSC#BAFUBDO@15.1700:Auskunft4" pid="33" fmtid="{D5CDD505-2E9C-101B-9397-08002B2CF9AE}">
    <vt:lpwstr/>
  </property>
  <property name="FSC#BAFUBDO@15.1700:Auskunftgeber" pid="34" fmtid="{D5CDD505-2E9C-101B-9397-08002B2CF9AE}">
    <vt:lpwstr/>
  </property>
  <property name="FSC#BAFUBDO@15.1700:Berater" pid="35" fmtid="{D5CDD505-2E9C-101B-9397-08002B2CF9AE}">
    <vt:lpwstr/>
  </property>
  <property name="FSC#BAFUBDO@15.1700:Bericht_Autor" pid="36" fmtid="{D5CDD505-2E9C-101B-9397-08002B2CF9AE}">
    <vt:lpwstr/>
  </property>
  <property name="FSC#BAFUBDO@15.1700:Bescheinigungsanspruch_Total_2013" pid="37" fmtid="{D5CDD505-2E9C-101B-9397-08002B2CF9AE}">
    <vt:lpwstr/>
  </property>
  <property name="FSC#BAFUBDO@15.1700:Beschlussnummer" pid="38" fmtid="{D5CDD505-2E9C-101B-9397-08002B2CF9AE}">
    <vt:lpwstr/>
  </property>
  <property name="FSC#BAFUBDO@15.1700:Beschreibungdatum" pid="39" fmtid="{D5CDD505-2E9C-101B-9397-08002B2CF9AE}">
    <vt:lpwstr/>
  </property>
  <property name="FSC#BAFUBDO@15.1700:Beschreibungname" pid="40" fmtid="{D5CDD505-2E9C-101B-9397-08002B2CF9AE}">
    <vt:lpwstr/>
  </property>
  <property name="FSC#BAFUBDO@15.1700:Briefdatum" pid="41" fmtid="{D5CDD505-2E9C-101B-9397-08002B2CF9AE}">
    <vt:lpwstr/>
  </property>
  <property name="FSC#BAFUBDO@15.1700:Bundesbeitrag" pid="42" fmtid="{D5CDD505-2E9C-101B-9397-08002B2CF9AE}">
    <vt:lpwstr/>
  </property>
  <property name="FSC#BAFUBDO@15.1700:Bundesbeitrag_Prozent" pid="43" fmtid="{D5CDD505-2E9C-101B-9397-08002B2CF9AE}">
    <vt:lpwstr/>
  </property>
  <property name="FSC#BAFUBDO@15.1700:Dat_Eingabedatum" pid="44" fmtid="{D5CDD505-2E9C-101B-9397-08002B2CF9AE}">
    <vt:lpwstr/>
  </property>
  <property name="FSC#BAFUBDO@15.1700:Dat_Interne_Mitberichte" pid="45" fmtid="{D5CDD505-2E9C-101B-9397-08002B2CF9AE}">
    <vt:lpwstr/>
  </property>
  <property name="FSC#BAFUBDO@15.1700:Dat_Prov_Baubewilligung" pid="46" fmtid="{D5CDD505-2E9C-101B-9397-08002B2CF9AE}">
    <vt:lpwstr/>
  </property>
  <property name="FSC#BAFUBDO@15.1700:Datum_des_Monitoringberichts_2013" pid="47" fmtid="{D5CDD505-2E9C-101B-9397-08002B2CF9AE}">
    <vt:lpwstr/>
  </property>
  <property name="FSC#BAFUBDO@15.1700:Datum_Gesuch" pid="48" fmtid="{D5CDD505-2E9C-101B-9397-08002B2CF9AE}">
    <vt:lpwstr/>
  </property>
  <property name="FSC#BAFUBDO@15.1700:Datum_Verfügung_aktuell" pid="49" fmtid="{D5CDD505-2E9C-101B-9397-08002B2CF9AE}">
    <vt:lpwstr/>
  </property>
  <property name="FSC#BAFUBDO@15.1700:DatumErstellung" pid="50" fmtid="{D5CDD505-2E9C-101B-9397-08002B2CF9AE}">
    <vt:lpwstr>31.01.2018</vt:lpwstr>
  </property>
  <property name="FSC#BAFUBDO@15.1700:Diff_TaetigkeitenStandorte" pid="51" fmtid="{D5CDD505-2E9C-101B-9397-08002B2CF9AE}">
    <vt:lpwstr/>
  </property>
  <property name="FSC#BAFUBDO@15.1700:Diff_TaetigkeitenStandorte_Nr" pid="52" fmtid="{D5CDD505-2E9C-101B-9397-08002B2CF9AE}">
    <vt:lpwstr/>
  </property>
  <property name="FSC#BAFUBDO@15.1700:DocGegenstand" pid="53" fmtid="{D5CDD505-2E9C-101B-9397-08002B2CF9AE}">
    <vt:lpwstr>Zwischenabrechnung_x005f_UTF(leer)</vt:lpwstr>
  </property>
  <property name="FSC#BAFUBDO@15.1700:Eingang" pid="54" fmtid="{D5CDD505-2E9C-101B-9397-08002B2CF9AE}">
    <vt:lpwstr>2018-01-31T10:45:03</vt:lpwstr>
  </property>
  <property name="FSC#BAFUBDO@15.1700:Eingang_per" pid="55" fmtid="{D5CDD505-2E9C-101B-9397-08002B2CF9AE}">
    <vt:lpwstr/>
  </property>
  <property name="FSC#BAFUBDO@15.1700:Eingangsdatum" pid="56" fmtid="{D5CDD505-2E9C-101B-9397-08002B2CF9AE}">
    <vt:lpwstr/>
  </property>
  <property name="FSC#BAFUBDO@15.1700:Emmissionsreduktion" pid="57" fmtid="{D5CDD505-2E9C-101B-9397-08002B2CF9AE}">
    <vt:lpwstr/>
  </property>
  <property name="FSC#BAFUBDO@15.1700:Emmissionsziel_2013" pid="58" fmtid="{D5CDD505-2E9C-101B-9397-08002B2CF9AE}">
    <vt:lpwstr/>
  </property>
  <property name="FSC#BAFUBDO@15.1700:Emmissionsziel_2014" pid="59" fmtid="{D5CDD505-2E9C-101B-9397-08002B2CF9AE}">
    <vt:lpwstr/>
  </property>
  <property name="FSC#BAFUBDO@15.1700:Emmissionsziel_2015" pid="60" fmtid="{D5CDD505-2E9C-101B-9397-08002B2CF9AE}">
    <vt:lpwstr/>
  </property>
  <property name="FSC#BAFUBDO@15.1700:Emmissionsziel_2016" pid="61" fmtid="{D5CDD505-2E9C-101B-9397-08002B2CF9AE}">
    <vt:lpwstr/>
  </property>
  <property name="FSC#BAFUBDO@15.1700:Emmissionsziel_2017" pid="62" fmtid="{D5CDD505-2E9C-101B-9397-08002B2CF9AE}">
    <vt:lpwstr/>
  </property>
  <property name="FSC#BAFUBDO@15.1700:Emmissionsziel_2018" pid="63" fmtid="{D5CDD505-2E9C-101B-9397-08002B2CF9AE}">
    <vt:lpwstr/>
  </property>
  <property name="FSC#BAFUBDO@15.1700:Emmissionsziel_2019" pid="64" fmtid="{D5CDD505-2E9C-101B-9397-08002B2CF9AE}">
    <vt:lpwstr/>
  </property>
  <property name="FSC#BAFUBDO@15.1700:Emmissionsziel_2020" pid="65" fmtid="{D5CDD505-2E9C-101B-9397-08002B2CF9AE}">
    <vt:lpwstr/>
  </property>
  <property name="FSC#BAFUBDO@15.1700:Emmissionsziel_Gesamt" pid="66" fmtid="{D5CDD505-2E9C-101B-9397-08002B2CF9AE}">
    <vt:lpwstr/>
  </property>
  <property name="FSC#BAFUBDO@15.1700:Empfaenger_Adresszeile" pid="67" fmtid="{D5CDD505-2E9C-101B-9397-08002B2CF9AE}">
    <vt:lpwstr/>
  </property>
  <property name="FSC#BAFUBDO@15.1700:ePMNummer" pid="68" fmtid="{D5CDD505-2E9C-101B-9397-08002B2CF9AE}">
    <vt:lpwstr/>
  </property>
  <property name="FSC#BAFUBDO@15.1700:Etappennummer" pid="69" fmtid="{D5CDD505-2E9C-101B-9397-08002B2CF9AE}">
    <vt:lpwstr/>
  </property>
  <property name="FSC#BAFUBDO@15.1700:EU_01_Verpflichter_Name_Adresse" pid="70" fmtid="{D5CDD505-2E9C-101B-9397-08002B2CF9AE}">
    <vt:lpwstr/>
  </property>
  <property name="FSC#BAFUBDO@15.1700:EU_02_Verpflichter_Name_Adresse" pid="71" fmtid="{D5CDD505-2E9C-101B-9397-08002B2CF9AE}">
    <vt:lpwstr/>
  </property>
  <property name="FSC#BAFUBDO@15.1700:EU_03_Verpflichter_Name_Adresse" pid="72" fmtid="{D5CDD505-2E9C-101B-9397-08002B2CF9AE}">
    <vt:lpwstr/>
  </property>
  <property name="FSC#BAFUBDO@15.1700:EU_04_Verpflichter_Name_Adresse" pid="73" fmtid="{D5CDD505-2E9C-101B-9397-08002B2CF9AE}">
    <vt:lpwstr/>
  </property>
  <property name="FSC#BAFUBDO@15.1700:EU_05_Verpflichter_Name_Adresse" pid="74" fmtid="{D5CDD505-2E9C-101B-9397-08002B2CF9AE}">
    <vt:lpwstr/>
  </property>
  <property name="FSC#BAFUBDO@15.1700:EU_06_Verpflichter_Name_Adresse" pid="75" fmtid="{D5CDD505-2E9C-101B-9397-08002B2CF9AE}">
    <vt:lpwstr/>
  </property>
  <property name="FSC#BAFUBDO@15.1700:Experte_Email" pid="76" fmtid="{D5CDD505-2E9C-101B-9397-08002B2CF9AE}">
    <vt:lpwstr/>
  </property>
  <property name="FSC#BAFUBDO@15.1700:Experte_Name" pid="77" fmtid="{D5CDD505-2E9C-101B-9397-08002B2CF9AE}">
    <vt:lpwstr/>
  </property>
  <property name="FSC#BAFUBDO@15.1700:Experte_Tel" pid="78" fmtid="{D5CDD505-2E9C-101B-9397-08002B2CF9AE}">
    <vt:lpwstr/>
  </property>
  <property name="FSC#BAFUBDO@15.1700:Experte_Vorname" pid="79" fmtid="{D5CDD505-2E9C-101B-9397-08002B2CF9AE}">
    <vt:lpwstr/>
  </property>
  <property name="FSC#BAFUBDO@15.1700:Filereference" pid="80" fmtid="{D5CDD505-2E9C-101B-9397-08002B2CF9AE}">
    <vt:lpwstr>087.0-01490</vt:lpwstr>
  </property>
  <property name="FSC#BAFUBDO@15.1700:Gas" pid="81" fmtid="{D5CDD505-2E9C-101B-9397-08002B2CF9AE}">
    <vt:lpwstr/>
  </property>
  <property name="FSC#BAFUBDO@15.1700:Gegenstand" pid="82" fmtid="{D5CDD505-2E9C-101B-9397-08002B2CF9AE}">
    <vt:lpwstr/>
  </property>
  <property name="FSC#BAFUBDO@15.1700:Gemeinden" pid="83" fmtid="{D5CDD505-2E9C-101B-9397-08002B2CF9AE}">
    <vt:lpwstr/>
  </property>
  <property name="FSC#BAFUBDO@15.1700:Gesamtkostenvoranschlag" pid="84" fmtid="{D5CDD505-2E9C-101B-9397-08002B2CF9AE}">
    <vt:lpwstr/>
  </property>
  <property name="FSC#BAFUBDO@15.1700:GesamtV_Name" pid="85" fmtid="{D5CDD505-2E9C-101B-9397-08002B2CF9AE}">
    <vt:lpwstr/>
  </property>
  <property name="FSC#BAFUBDO@15.1700:Geschaeft" pid="86" fmtid="{D5CDD505-2E9C-101B-9397-08002B2CF9AE}">
    <vt:lpwstr/>
  </property>
  <property name="FSC#BAFUBDO@15.1700:Gesuch_um_Bescheinigung_2013" pid="87" fmtid="{D5CDD505-2E9C-101B-9397-08002B2CF9AE}">
    <vt:lpwstr/>
  </property>
  <property name="FSC#BAFUBDO@15.1700:Gesuchsteller" pid="88" fmtid="{D5CDD505-2E9C-101B-9397-08002B2CF9AE}">
    <vt:lpwstr/>
  </property>
  <property name="FSC#BAFUBDO@15.1700:Gesuchsteller_Addresszeilen" pid="89" fmtid="{D5CDD505-2E9C-101B-9397-08002B2CF9AE}">
    <vt:lpwstr/>
  </property>
  <property name="FSC#BAFUBDO@15.1700:Gesuchsteller_Name" pid="90" fmtid="{D5CDD505-2E9C-101B-9397-08002B2CF9AE}">
    <vt:lpwstr/>
  </property>
  <property name="FSC#BAFUBDO@15.1700:Gruss" pid="91" fmtid="{D5CDD505-2E9C-101B-9397-08002B2CF9AE}">
    <vt:lpwstr>Freundliche Grüsse</vt:lpwstr>
  </property>
  <property name="FSC#BAFUBDO@15.1700:Gutschriften_aus_1VP" pid="92" fmtid="{D5CDD505-2E9C-101B-9397-08002B2CF9AE}">
    <vt:lpwstr/>
  </property>
  <property name="FSC#BAFUBDO@15.1700:Ihr_Zeichen" pid="93" fmtid="{D5CDD505-2E9C-101B-9397-08002B2CF9AE}">
    <vt:lpwstr/>
  </property>
  <property name="FSC#BAFUBDO@15.1700:Journalist" pid="94" fmtid="{D5CDD505-2E9C-101B-9397-08002B2CF9AE}">
    <vt:lpwstr/>
  </property>
  <property name="FSC#BAFUBDO@15.1700:Journalist_Email" pid="95" fmtid="{D5CDD505-2E9C-101B-9397-08002B2CF9AE}">
    <vt:lpwstr/>
  </property>
  <property name="FSC#BAFUBDO@15.1700:Journalist_Tel" pid="96" fmtid="{D5CDD505-2E9C-101B-9397-08002B2CF9AE}">
    <vt:lpwstr/>
  </property>
  <property name="FSC#BAFUBDO@15.1700:Kant_Stellungn_Dat" pid="97" fmtid="{D5CDD505-2E9C-101B-9397-08002B2CF9AE}">
    <vt:lpwstr/>
  </property>
  <property name="FSC#BAFUBDO@15.1700:Kant_Stellungnahme" pid="98" fmtid="{D5CDD505-2E9C-101B-9397-08002B2CF9AE}">
    <vt:lpwstr/>
  </property>
  <property name="FSC#BAFUBDO@15.1700:Kanton" pid="99" fmtid="{D5CDD505-2E9C-101B-9397-08002B2CF9AE}">
    <vt:lpwstr/>
  </property>
  <property name="FSC#BAFUBDO@15.1700:Klassifizierung" pid="100" fmtid="{D5CDD505-2E9C-101B-9397-08002B2CF9AE}">
    <vt:lpwstr/>
  </property>
  <property name="FSC#BAFUBDO@15.1700:Kompensationspflicht" pid="101" fmtid="{D5CDD505-2E9C-101B-9397-08002B2CF9AE}">
    <vt:lpwstr/>
  </property>
  <property name="FSC#BAFUBDO@15.1700:Kompensationssatz" pid="102" fmtid="{D5CDD505-2E9C-101B-9397-08002B2CF9AE}">
    <vt:lpwstr/>
  </property>
  <property name="FSC#BAFUBDO@15.1700:Kontaktperson_Name" pid="103" fmtid="{D5CDD505-2E9C-101B-9397-08002B2CF9AE}">
    <vt:lpwstr/>
  </property>
  <property name="FSC#BAFUBDO@15.1700:Kontaktperson_Vorname" pid="104" fmtid="{D5CDD505-2E9C-101B-9397-08002B2CF9AE}">
    <vt:lpwstr/>
  </property>
  <property name="FSC#BAFUBDO@15.1700:Kontext1" pid="105" fmtid="{D5CDD505-2E9C-101B-9397-08002B2CF9AE}">
    <vt:lpwstr/>
  </property>
  <property name="FSC#BAFUBDO@15.1700:Kontext2" pid="106" fmtid="{D5CDD505-2E9C-101B-9397-08002B2CF9AE}">
    <vt:lpwstr/>
  </property>
  <property name="FSC#BAFUBDO@15.1700:KopPflichtiger_Adresszeile" pid="107" fmtid="{D5CDD505-2E9C-101B-9397-08002B2CF9AE}">
    <vt:lpwstr/>
  </property>
  <property name="FSC#BAFUBDO@15.1700:KopPflichtiger_Name" pid="108" fmtid="{D5CDD505-2E9C-101B-9397-08002B2CF9AE}">
    <vt:lpwstr/>
  </property>
  <property name="FSC#BAFUBDO@15.1700:KopPflichtYYYY" pid="109" fmtid="{D5CDD505-2E9C-101B-9397-08002B2CF9AE}">
    <vt:lpwstr/>
  </property>
  <property name="FSC#BAFUBDO@15.1700:Kosten_Total" pid="110" fmtid="{D5CDD505-2E9C-101B-9397-08002B2CF9AE}">
    <vt:lpwstr/>
  </property>
  <property name="FSC#BAFUBDO@15.1700:Kostenvoranschlag" pid="111" fmtid="{D5CDD505-2E9C-101B-9397-08002B2CF9AE}">
    <vt:lpwstr/>
  </property>
  <property name="FSC#BAFUBDO@15.1700:Kreditrubrik" pid="112" fmtid="{D5CDD505-2E9C-101B-9397-08002B2CF9AE}">
    <vt:lpwstr/>
  </property>
  <property name="FSC#BAFUBDO@15.1700:Beschaffungsstelle" pid="113" fmtid="{D5CDD505-2E9C-101B-9397-08002B2CF9AE}">
    <vt:lpwstr/>
  </property>
  <property name="FSC#BAFUBDO@15.1700:Massnahmenwirkung_Total" pid="114" fmtid="{D5CDD505-2E9C-101B-9397-08002B2CF9AE}">
    <vt:lpwstr/>
  </property>
  <property name="FSC#BAFUBDO@15.1700:MedienDatum" pid="115" fmtid="{D5CDD505-2E9C-101B-9397-08002B2CF9AE}">
    <vt:lpwstr/>
  </property>
  <property name="FSC#BAFUBDO@15.1700:Medium" pid="116" fmtid="{D5CDD505-2E9C-101B-9397-08002B2CF9AE}">
    <vt:lpwstr/>
  </property>
  <property name="FSC#BAFUBDO@15.1700:MengeEmissionen" pid="117" fmtid="{D5CDD505-2E9C-101B-9397-08002B2CF9AE}">
    <vt:lpwstr/>
  </property>
  <property name="FSC#BAFUBDO@15.1700:MonBerEingangsdatum" pid="118" fmtid="{D5CDD505-2E9C-101B-9397-08002B2CF9AE}">
    <vt:lpwstr/>
  </property>
  <property name="FSC#BAFUBDO@15.1700:MonPeriodBis" pid="119" fmtid="{D5CDD505-2E9C-101B-9397-08002B2CF9AE}">
    <vt:lpwstr/>
  </property>
  <property name="FSC#BAFUBDO@15.1700:MonPeriodVon" pid="120" fmtid="{D5CDD505-2E9C-101B-9397-08002B2CF9AE}">
    <vt:lpwstr/>
  </property>
  <property name="FSC#BAFUBDO@15.1700:MonPeriodYYYY" pid="121" fmtid="{D5CDD505-2E9C-101B-9397-08002B2CF9AE}">
    <vt:lpwstr/>
  </property>
  <property name="FSC#BAFUBDO@15.1700:part" pid="122" fmtid="{D5CDD505-2E9C-101B-9397-08002B2CF9AE}">
    <vt:lpwstr/>
  </property>
  <property name="FSC#BAFUBDO@15.1700:Phase" pid="123" fmtid="{D5CDD505-2E9C-101B-9397-08002B2CF9AE}">
    <vt:lpwstr/>
  </property>
  <property name="FSC#BAFUBDO@15.1700:Prioritaet" pid="124" fmtid="{D5CDD505-2E9C-101B-9397-08002B2CF9AE}">
    <vt:lpwstr/>
  </property>
  <property name="FSC#BAFUBDO@15.1700:Projektbezeichnung" pid="125" fmtid="{D5CDD505-2E9C-101B-9397-08002B2CF9AE}">
    <vt:lpwstr/>
  </property>
  <property name="FSC#BAFUBDO@15.1700:projektname" pid="126" fmtid="{D5CDD505-2E9C-101B-9397-08002B2CF9AE}">
    <vt:lpwstr/>
  </property>
  <property name="FSC#BAFUBDO@15.1700:projektnummer" pid="127" fmtid="{D5CDD505-2E9C-101B-9397-08002B2CF9AE}">
    <vt:lpwstr/>
  </property>
  <property name="FSC#BAFUBDO@15.1700:Projekttyp" pid="128" fmtid="{D5CDD505-2E9C-101B-9397-08002B2CF9AE}">
    <vt:lpwstr/>
  </property>
  <property name="FSC#BAFUBDO@15.1700:Pruefstelle_Name" pid="129" fmtid="{D5CDD505-2E9C-101B-9397-08002B2CF9AE}">
    <vt:lpwstr/>
  </property>
  <property name="FSC#BAFUBDO@15.1700:PS_01_Verpflichter_Name_Adresse" pid="130" fmtid="{D5CDD505-2E9C-101B-9397-08002B2CF9AE}">
    <vt:lpwstr/>
  </property>
  <property name="FSC#BAFUBDO@15.1700:PS_02_Verpflichter_Name_Adresse" pid="131" fmtid="{D5CDD505-2E9C-101B-9397-08002B2CF9AE}">
    <vt:lpwstr/>
  </property>
  <property name="FSC#BAFUBDO@15.1700:PS_03_Verpflichter_Name_Adresse" pid="132" fmtid="{D5CDD505-2E9C-101B-9397-08002B2CF9AE}">
    <vt:lpwstr/>
  </property>
  <property name="FSC#BAFUBDO@15.1700:PS_04_Verpflichter_Name_Adresse" pid="133" fmtid="{D5CDD505-2E9C-101B-9397-08002B2CF9AE}">
    <vt:lpwstr/>
  </property>
  <property name="FSC#BAFUBDO@15.1700:PS_05_Verpflichter_Name_Adresse" pid="134" fmtid="{D5CDD505-2E9C-101B-9397-08002B2CF9AE}">
    <vt:lpwstr/>
  </property>
  <property name="FSC#BAFUBDO@15.1700:PS_06_Verpflichter_Name_Adresse" pid="135" fmtid="{D5CDD505-2E9C-101B-9397-08002B2CF9AE}">
    <vt:lpwstr/>
  </property>
  <property name="FSC#BAFUBDO@15.1700:PS_07_Verpflichter_Name_Adresse" pid="136" fmtid="{D5CDD505-2E9C-101B-9397-08002B2CF9AE}">
    <vt:lpwstr/>
  </property>
  <property name="FSC#BAFUBDO@15.1700:PS_08_Verpflichter_Name_Adresse" pid="137" fmtid="{D5CDD505-2E9C-101B-9397-08002B2CF9AE}">
    <vt:lpwstr/>
  </property>
  <property name="FSC#BAFUBDO@15.1700:PS_09_Verpflichter_Name_Adresse" pid="138" fmtid="{D5CDD505-2E9C-101B-9397-08002B2CF9AE}">
    <vt:lpwstr/>
  </property>
  <property name="FSC#BAFUBDO@15.1700:PS_10_Verpflichter_Name_Adresse" pid="139" fmtid="{D5CDD505-2E9C-101B-9397-08002B2CF9AE}">
    <vt:lpwstr/>
  </property>
  <property name="FSC#BAFUBDO@15.1700:PS_11_Verpflichter_Name_Adresse" pid="140" fmtid="{D5CDD505-2E9C-101B-9397-08002B2CF9AE}">
    <vt:lpwstr/>
  </property>
  <property name="FSC#BAFUBDO@15.1700:PS_12_Verpflichter_Name_Adresse" pid="141" fmtid="{D5CDD505-2E9C-101B-9397-08002B2CF9AE}">
    <vt:lpwstr/>
  </property>
  <property name="FSC#BAFUBDO@15.1700:PS_13_Verpflichter_Name_Adresse" pid="142" fmtid="{D5CDD505-2E9C-101B-9397-08002B2CF9AE}">
    <vt:lpwstr/>
  </property>
  <property name="FSC#BAFUBDO@15.1700:PS_14_Verpflichter_Name_Adresse" pid="143" fmtid="{D5CDD505-2E9C-101B-9397-08002B2CF9AE}">
    <vt:lpwstr/>
  </property>
  <property name="FSC#BAFUBDO@15.1700:Ressort" pid="144" fmtid="{D5CDD505-2E9C-101B-9397-08002B2CF9AE}">
    <vt:lpwstr/>
  </property>
  <property name="FSC#BAFUBDO@15.1700:Richttermin" pid="145" fmtid="{D5CDD505-2E9C-101B-9397-08002B2CF9AE}">
    <vt:lpwstr/>
  </property>
  <property name="FSC#BAFUBDO@15.1700:SB_Kurzzeichen" pid="146" fmtid="{D5CDD505-2E9C-101B-9397-08002B2CF9AE}">
    <vt:lpwstr/>
  </property>
  <property name="FSC#BAFUBDO@15.1700:SubAbs_Zeichen" pid="147" fmtid="{D5CDD505-2E9C-101B-9397-08002B2CF9AE}">
    <vt:lpwstr>WY</vt:lpwstr>
  </property>
  <property name="FSC#BAFUBDO@15.1700:SubGegenstand" pid="148" fmtid="{D5CDD505-2E9C-101B-9397-08002B2CF9AE}">
    <vt:lpwstr>Nicht freigegebene Formulare zur Prüfung (pw: 1234)</vt:lpwstr>
  </property>
  <property name="FSC#BAFUBDO@15.1700:SubGegenstand1" pid="149" fmtid="{D5CDD505-2E9C-101B-9397-08002B2CF9AE}">
    <vt:lpwstr/>
  </property>
  <property name="FSC#BAFUBDO@15.1700:SubGegenstand2" pid="150" fmtid="{D5CDD505-2E9C-101B-9397-08002B2CF9AE}">
    <vt:lpwstr/>
  </property>
  <property name="FSC#BAFUBDO@15.1700:SubGegenstand3" pid="151" fmtid="{D5CDD505-2E9C-101B-9397-08002B2CF9AE}">
    <vt:lpwstr/>
  </property>
  <property name="FSC#BAFUBDO@15.1700:SubGegenstand4" pid="152" fmtid="{D5CDD505-2E9C-101B-9397-08002B2CF9AE}">
    <vt:lpwstr/>
  </property>
  <property name="FSC#BAFUBDO@15.1700:SubGemeinden" pid="153" fmtid="{D5CDD505-2E9C-101B-9397-08002B2CF9AE}">
    <vt:lpwstr/>
  </property>
  <property name="FSC#BAFUBDO@15.1700:SubKantone" pid="154" fmtid="{D5CDD505-2E9C-101B-9397-08002B2CF9AE}">
    <vt:lpwstr/>
  </property>
  <property name="FSC#BAFUBDO@15.1700:SubProjektName" pid="155" fmtid="{D5CDD505-2E9C-101B-9397-08002B2CF9AE}">
    <vt:lpwstr/>
  </property>
  <property name="FSC#BAFUBDO@15.1700:TarifinfoStd2" pid="156" fmtid="{D5CDD505-2E9C-101B-9397-08002B2CF9AE}">
    <vt:lpwstr/>
  </property>
  <property name="FSC#BAFUBDO@15.1700:TarifinfoVol2" pid="157" fmtid="{D5CDD505-2E9C-101B-9397-08002B2CF9AE}">
    <vt:lpwstr/>
  </property>
  <property name="FSC#BAFUBDO@15.1700:Termin" pid="158" fmtid="{D5CDD505-2E9C-101B-9397-08002B2CF9AE}">
    <vt:lpwstr/>
  </property>
  <property name="FSC#BAFUBDO@15.1700:Termin_Abt" pid="159" fmtid="{D5CDD505-2E9C-101B-9397-08002B2CF9AE}">
    <vt:lpwstr/>
  </property>
  <property name="FSC#BAFUBDO@15.1700:Termin_Uebersetzung" pid="160" fmtid="{D5CDD505-2E9C-101B-9397-08002B2CF9AE}">
    <vt:lpwstr/>
  </property>
  <property name="FSC#BAFUBDO@15.1700:Thema" pid="161" fmtid="{D5CDD505-2E9C-101B-9397-08002B2CF9AE}">
    <vt:lpwstr/>
  </property>
  <property name="FSC#BAFUBDO@15.1700:Validierungdatum" pid="162" fmtid="{D5CDD505-2E9C-101B-9397-08002B2CF9AE}">
    <vt:lpwstr/>
  </property>
  <property name="FSC#BAFUBDO@15.1700:Validierungfirma" pid="163" fmtid="{D5CDD505-2E9C-101B-9397-08002B2CF9AE}">
    <vt:lpwstr/>
  </property>
  <property name="FSC#BAFUBDO@15.1700:Validierungname" pid="164" fmtid="{D5CDD505-2E9C-101B-9397-08002B2CF9AE}">
    <vt:lpwstr/>
  </property>
  <property name="FSC#BAFUBDO@15.1700:Validierungresp" pid="165" fmtid="{D5CDD505-2E9C-101B-9397-08002B2CF9AE}">
    <vt:lpwstr/>
  </property>
  <property name="FSC#BAFUBDO@15.1700:Verfahren" pid="166" fmtid="{D5CDD505-2E9C-101B-9397-08002B2CF9AE}">
    <vt:lpwstr/>
  </property>
  <property name="FSC#BAFUBDO@15.1700:VerfuegDatum" pid="167" fmtid="{D5CDD505-2E9C-101B-9397-08002B2CF9AE}">
    <vt:lpwstr/>
  </property>
  <property name="FSC#BAFUBDO@15.1700:Verfuegungsnummer" pid="168" fmtid="{D5CDD505-2E9C-101B-9397-08002B2CF9AE}">
    <vt:lpwstr/>
  </property>
  <property name="FSC#BAFUBDO@15.1700:Verpflichter_HausNr" pid="169" fmtid="{D5CDD505-2E9C-101B-9397-08002B2CF9AE}">
    <vt:lpwstr/>
  </property>
  <property name="FSC#BAFUBDO@15.1700:Verpflichter_Kurzname" pid="170" fmtid="{D5CDD505-2E9C-101B-9397-08002B2CF9AE}">
    <vt:lpwstr/>
  </property>
  <property name="FSC#BAFUBDO@15.1700:Verpflichter_MailAdresse" pid="171" fmtid="{D5CDD505-2E9C-101B-9397-08002B2CF9AE}">
    <vt:lpwstr/>
  </property>
  <property name="FSC#BAFUBDO@15.1700:Verpflichter_Name" pid="172" fmtid="{D5CDD505-2E9C-101B-9397-08002B2CF9AE}">
    <vt:lpwstr/>
  </property>
  <property name="FSC#BAFUBDO@15.1700:Verpflichter_Ort" pid="173" fmtid="{D5CDD505-2E9C-101B-9397-08002B2CF9AE}">
    <vt:lpwstr/>
  </property>
  <property name="FSC#BAFUBDO@15.1700:Verpflichter_PLZ" pid="174" fmtid="{D5CDD505-2E9C-101B-9397-08002B2CF9AE}">
    <vt:lpwstr/>
  </property>
  <property name="FSC#BAFUBDO@15.1700:Verpflichter_Strasse" pid="175" fmtid="{D5CDD505-2E9C-101B-9397-08002B2CF9AE}">
    <vt:lpwstr/>
  </property>
  <property name="FSC#BAFUBDO@15.1700:Versandart" pid="176" fmtid="{D5CDD505-2E9C-101B-9397-08002B2CF9AE}">
    <vt:lpwstr/>
  </property>
  <property name="FSC#BAFUBDO@15.1700:VertragAbteilung" pid="177" fmtid="{D5CDD505-2E9C-101B-9397-08002B2CF9AE}">
    <vt:lpwstr/>
  </property>
  <property name="FSC#BAFUBDO@15.1700:VertragsdauerBis" pid="178" fmtid="{D5CDD505-2E9C-101B-9397-08002B2CF9AE}">
    <vt:lpwstr/>
  </property>
  <property name="FSC#BAFUBDO@15.1700:VertragsdauerVon" pid="179" fmtid="{D5CDD505-2E9C-101B-9397-08002B2CF9AE}">
    <vt:lpwstr/>
  </property>
  <property name="FSC#BAFUBDO@15.1700:VertragTitel" pid="180" fmtid="{D5CDD505-2E9C-101B-9397-08002B2CF9AE}">
    <vt:lpwstr/>
  </property>
  <property name="FSC#BAFUBDO@15.1700:vertreten" pid="181" fmtid="{D5CDD505-2E9C-101B-9397-08002B2CF9AE}">
    <vt:lpwstr/>
  </property>
  <property name="FSC#BAFUBDO@15.1700:Volumen_Ausgangstext" pid="182" fmtid="{D5CDD505-2E9C-101B-9397-08002B2CF9AE}">
    <vt:lpwstr/>
  </property>
  <property name="FSC#BAFUBDO@15.1700:Zeit" pid="183" fmtid="{D5CDD505-2E9C-101B-9397-08002B2CF9AE}">
    <vt:lpwstr/>
  </property>
  <property name="FSC#BAFUBDO@15.1700:Zielsprache" pid="184" fmtid="{D5CDD505-2E9C-101B-9397-08002B2CF9AE}">
    <vt:lpwstr/>
  </property>
  <property name="FSC#BAFUBDO@15.1700:Zirkulation" pid="185" fmtid="{D5CDD505-2E9C-101B-9397-08002B2CF9AE}">
    <vt:lpwstr/>
  </property>
  <property name="FSC#BAFUBDO@15.1700:Zirkulation_Dat" pid="186" fmtid="{D5CDD505-2E9C-101B-9397-08002B2CF9AE}">
    <vt:lpwstr/>
  </property>
  <property name="FSC#BAFUBDO@15.1700:Zust_Behoerde" pid="187" fmtid="{D5CDD505-2E9C-101B-9397-08002B2CF9AE}">
    <vt:lpwstr/>
  </property>
  <property name="FSC#UVEKCFG@15.1700:Function" pid="188" fmtid="{D5CDD505-2E9C-101B-9397-08002B2CF9AE}">
    <vt:lpwstr/>
  </property>
  <property name="FSC#UVEKCFG@15.1700:FileRespOrg" pid="189" fmtid="{D5CDD505-2E9C-101B-9397-08002B2CF9AE}">
    <vt:lpwstr>Ökonomie und Innovation (ÖKIN)</vt:lpwstr>
  </property>
  <property name="FSC#UVEKCFG@15.1700:DefaultGroupFileResponsible" pid="190" fmtid="{D5CDD505-2E9C-101B-9397-08002B2CF9AE}">
    <vt:lpwstr/>
  </property>
  <property name="FSC#UVEKCFG@15.1700:FileRespFunction" pid="191" fmtid="{D5CDD505-2E9C-101B-9397-08002B2CF9AE}">
    <vt:lpwstr/>
  </property>
  <property name="FSC#UVEKCFG@15.1700:AssignedClassification" pid="192" fmtid="{D5CDD505-2E9C-101B-9397-08002B2CF9AE}">
    <vt:lpwstr/>
  </property>
  <property name="FSC#UVEKCFG@15.1700:AssignedClassificationCode" pid="193" fmtid="{D5CDD505-2E9C-101B-9397-08002B2CF9AE}">
    <vt:lpwstr/>
  </property>
  <property name="FSC#UVEKCFG@15.1700:FileResponsible" pid="194" fmtid="{D5CDD505-2E9C-101B-9397-08002B2CF9AE}">
    <vt:lpwstr/>
  </property>
  <property name="FSC#UVEKCFG@15.1700:FileResponsibleTel" pid="195" fmtid="{D5CDD505-2E9C-101B-9397-08002B2CF9AE}">
    <vt:lpwstr/>
  </property>
  <property name="FSC#UVEKCFG@15.1700:FileResponsibleEmail" pid="196" fmtid="{D5CDD505-2E9C-101B-9397-08002B2CF9AE}">
    <vt:lpwstr/>
  </property>
  <property name="FSC#UVEKCFG@15.1700:FileResponsibleFax" pid="197" fmtid="{D5CDD505-2E9C-101B-9397-08002B2CF9AE}">
    <vt:lpwstr/>
  </property>
  <property name="FSC#UVEKCFG@15.1700:FileResponsibleAddress" pid="198" fmtid="{D5CDD505-2E9C-101B-9397-08002B2CF9AE}">
    <vt:lpwstr/>
  </property>
  <property name="FSC#UVEKCFG@15.1700:FileResponsibleStreet" pid="199" fmtid="{D5CDD505-2E9C-101B-9397-08002B2CF9AE}">
    <vt:lpwstr/>
  </property>
  <property name="FSC#UVEKCFG@15.1700:FileResponsiblezipcode" pid="200" fmtid="{D5CDD505-2E9C-101B-9397-08002B2CF9AE}">
    <vt:lpwstr/>
  </property>
  <property name="FSC#UVEKCFG@15.1700:FileResponsiblecity" pid="201" fmtid="{D5CDD505-2E9C-101B-9397-08002B2CF9AE}">
    <vt:lpwstr/>
  </property>
  <property name="FSC#UVEKCFG@15.1700:FileResponsibleAbbreviation" pid="202" fmtid="{D5CDD505-2E9C-101B-9397-08002B2CF9AE}">
    <vt:lpwstr/>
  </property>
  <property name="FSC#UVEKCFG@15.1700:FileRespOrgHome" pid="203" fmtid="{D5CDD505-2E9C-101B-9397-08002B2CF9AE}">
    <vt:lpwstr/>
  </property>
  <property name="FSC#UVEKCFG@15.1700:CurrUserAbbreviation" pid="204" fmtid="{D5CDD505-2E9C-101B-9397-08002B2CF9AE}">
    <vt:lpwstr>PM</vt:lpwstr>
  </property>
  <property name="FSC#UVEKCFG@15.1700:CategoryReference" pid="205" fmtid="{D5CDD505-2E9C-101B-9397-08002B2CF9AE}">
    <vt:lpwstr>087.0</vt:lpwstr>
  </property>
  <property name="FSC#UVEKCFG@15.1700:cooAddress" pid="206" fmtid="{D5CDD505-2E9C-101B-9397-08002B2CF9AE}">
    <vt:lpwstr>COO.2002.100.2.7846420</vt:lpwstr>
  </property>
  <property name="FSC#UVEKCFG@15.1700:sleeveFileReference" pid="207" fmtid="{D5CDD505-2E9C-101B-9397-08002B2CF9AE}">
    <vt:lpwstr/>
  </property>
  <property name="FSC#UVEKCFG@15.1700:BureauName" pid="208" fmtid="{D5CDD505-2E9C-101B-9397-08002B2CF9AE}">
    <vt:lpwstr>Bundesamt für Umwelt</vt:lpwstr>
  </property>
  <property name="FSC#UVEKCFG@15.1700:BureauShortName" pid="209" fmtid="{D5CDD505-2E9C-101B-9397-08002B2CF9AE}">
    <vt:lpwstr>BAFU</vt:lpwstr>
  </property>
  <property name="FSC#UVEKCFG@15.1700:BureauWebsite" pid="210" fmtid="{D5CDD505-2E9C-101B-9397-08002B2CF9AE}">
    <vt:lpwstr>www.bafu.admin.ch</vt:lpwstr>
  </property>
  <property name="FSC#UVEKCFG@15.1700:SubFileTitle" pid="211" fmtid="{D5CDD505-2E9C-101B-9397-08002B2CF9AE}">
    <vt:lpwstr>Zwischenabrechnung_x005f_UTF(leer)</vt:lpwstr>
  </property>
  <property name="FSC#UVEKCFG@15.1700:ForeignNumber" pid="212" fmtid="{D5CDD505-2E9C-101B-9397-08002B2CF9AE}">
    <vt:lpwstr/>
  </property>
  <property name="FSC#UVEKCFG@15.1700:Amtstitel" pid="213" fmtid="{D5CDD505-2E9C-101B-9397-08002B2CF9AE}">
    <vt:lpwstr/>
  </property>
  <property name="FSC#UVEKCFG@15.1700:ZusendungAm" pid="214" fmtid="{D5CDD505-2E9C-101B-9397-08002B2CF9AE}">
    <vt:lpwstr/>
  </property>
  <property name="FSC#UVEKCFG@15.1700:SignerLeft" pid="215" fmtid="{D5CDD505-2E9C-101B-9397-08002B2CF9AE}">
    <vt:lpwstr/>
  </property>
  <property name="FSC#UVEKCFG@15.1700:SignerRight" pid="216" fmtid="{D5CDD505-2E9C-101B-9397-08002B2CF9AE}">
    <vt:lpwstr/>
  </property>
  <property name="FSC#UVEKCFG@15.1700:SignerLeftJobTitle" pid="217" fmtid="{D5CDD505-2E9C-101B-9397-08002B2CF9AE}">
    <vt:lpwstr/>
  </property>
  <property name="FSC#UVEKCFG@15.1700:SignerRightJobTitle" pid="218" fmtid="{D5CDD505-2E9C-101B-9397-08002B2CF9AE}">
    <vt:lpwstr/>
  </property>
  <property name="FSC#UVEKCFG@15.1700:SignerLeftFunction" pid="219" fmtid="{D5CDD505-2E9C-101B-9397-08002B2CF9AE}">
    <vt:lpwstr/>
  </property>
  <property name="FSC#UVEKCFG@15.1700:SignerRightFunction" pid="220" fmtid="{D5CDD505-2E9C-101B-9397-08002B2CF9AE}">
    <vt:lpwstr/>
  </property>
  <property name="FSC#UVEKCFG@15.1700:SignerLeftUserRoleGroup" pid="221" fmtid="{D5CDD505-2E9C-101B-9397-08002B2CF9AE}">
    <vt:lpwstr/>
  </property>
  <property name="FSC#UVEKCFG@15.1700:SignerRightUserRoleGroup" pid="222" fmtid="{D5CDD505-2E9C-101B-9397-08002B2CF9AE}">
    <vt:lpwstr/>
  </property>
  <property name="FSC#UVEKCFG@15.1700:DocumentNumber" pid="223" fmtid="{D5CDD505-2E9C-101B-9397-08002B2CF9AE}">
    <vt:lpwstr>R053-0519</vt:lpwstr>
  </property>
  <property name="FSC#UVEKCFG@15.1700:AssignmentNumber" pid="224" fmtid="{D5CDD505-2E9C-101B-9397-08002B2CF9AE}">
    <vt:lpwstr/>
  </property>
  <property name="FSC#UVEKCFG@15.1700:EM_Personal" pid="225" fmtid="{D5CDD505-2E9C-101B-9397-08002B2CF9AE}">
    <vt:lpwstr/>
  </property>
  <property name="FSC#UVEKCFG@15.1700:EM_Geschlecht" pid="226" fmtid="{D5CDD505-2E9C-101B-9397-08002B2CF9AE}">
    <vt:lpwstr/>
  </property>
  <property name="FSC#UVEKCFG@15.1700:EM_GebDatum" pid="227" fmtid="{D5CDD505-2E9C-101B-9397-08002B2CF9AE}">
    <vt:lpwstr/>
  </property>
  <property name="FSC#UVEKCFG@15.1700:EM_Funktion" pid="228" fmtid="{D5CDD505-2E9C-101B-9397-08002B2CF9AE}">
    <vt:lpwstr/>
  </property>
  <property name="FSC#UVEKCFG@15.1700:EM_Beruf" pid="229" fmtid="{D5CDD505-2E9C-101B-9397-08002B2CF9AE}">
    <vt:lpwstr/>
  </property>
  <property name="FSC#UVEKCFG@15.1700:EM_SVNR" pid="230" fmtid="{D5CDD505-2E9C-101B-9397-08002B2CF9AE}">
    <vt:lpwstr/>
  </property>
  <property name="FSC#UVEKCFG@15.1700:EM_Familienstand" pid="231" fmtid="{D5CDD505-2E9C-101B-9397-08002B2CF9AE}">
    <vt:lpwstr/>
  </property>
  <property name="FSC#UVEKCFG@15.1700:EM_Muttersprache" pid="232" fmtid="{D5CDD505-2E9C-101B-9397-08002B2CF9AE}">
    <vt:lpwstr/>
  </property>
  <property name="FSC#UVEKCFG@15.1700:EM_Geboren_in" pid="233" fmtid="{D5CDD505-2E9C-101B-9397-08002B2CF9AE}">
    <vt:lpwstr/>
  </property>
  <property name="FSC#UVEKCFG@15.1700:EM_Briefanrede" pid="234" fmtid="{D5CDD505-2E9C-101B-9397-08002B2CF9AE}">
    <vt:lpwstr/>
  </property>
  <property name="FSC#UVEKCFG@15.1700:EM_Kommunikationssprache" pid="235" fmtid="{D5CDD505-2E9C-101B-9397-08002B2CF9AE}">
    <vt:lpwstr/>
  </property>
  <property name="FSC#UVEKCFG@15.1700:EM_Webseite" pid="236" fmtid="{D5CDD505-2E9C-101B-9397-08002B2CF9AE}">
    <vt:lpwstr/>
  </property>
  <property name="FSC#UVEKCFG@15.1700:EM_TelNr_Business" pid="237" fmtid="{D5CDD505-2E9C-101B-9397-08002B2CF9AE}">
    <vt:lpwstr/>
  </property>
  <property name="FSC#UVEKCFG@15.1700:EM_TelNr_Private" pid="238" fmtid="{D5CDD505-2E9C-101B-9397-08002B2CF9AE}">
    <vt:lpwstr/>
  </property>
  <property name="FSC#UVEKCFG@15.1700:EM_TelNr_Mobile" pid="239" fmtid="{D5CDD505-2E9C-101B-9397-08002B2CF9AE}">
    <vt:lpwstr/>
  </property>
  <property name="FSC#UVEKCFG@15.1700:EM_TelNr_Other" pid="240" fmtid="{D5CDD505-2E9C-101B-9397-08002B2CF9AE}">
    <vt:lpwstr/>
  </property>
  <property name="FSC#UVEKCFG@15.1700:EM_TelNr_Fax" pid="241" fmtid="{D5CDD505-2E9C-101B-9397-08002B2CF9AE}">
    <vt:lpwstr/>
  </property>
  <property name="FSC#UVEKCFG@15.1700:EM_EMail1" pid="242" fmtid="{D5CDD505-2E9C-101B-9397-08002B2CF9AE}">
    <vt:lpwstr/>
  </property>
  <property name="FSC#UVEKCFG@15.1700:EM_EMail2" pid="243" fmtid="{D5CDD505-2E9C-101B-9397-08002B2CF9AE}">
    <vt:lpwstr/>
  </property>
  <property name="FSC#UVEKCFG@15.1700:EM_EMail3" pid="244" fmtid="{D5CDD505-2E9C-101B-9397-08002B2CF9AE}">
    <vt:lpwstr/>
  </property>
  <property name="FSC#UVEKCFG@15.1700:EM_Name" pid="245" fmtid="{D5CDD505-2E9C-101B-9397-08002B2CF9AE}">
    <vt:lpwstr/>
  </property>
  <property name="FSC#UVEKCFG@15.1700:EM_UID" pid="246" fmtid="{D5CDD505-2E9C-101B-9397-08002B2CF9AE}">
    <vt:lpwstr/>
  </property>
  <property name="FSC#UVEKCFG@15.1700:EM_Rechtsform" pid="247" fmtid="{D5CDD505-2E9C-101B-9397-08002B2CF9AE}">
    <vt:lpwstr/>
  </property>
  <property name="FSC#UVEKCFG@15.1700:EM_Klassifizierung" pid="248" fmtid="{D5CDD505-2E9C-101B-9397-08002B2CF9AE}">
    <vt:lpwstr/>
  </property>
  <property name="FSC#UVEKCFG@15.1700:EM_Gruendungsjahr" pid="249" fmtid="{D5CDD505-2E9C-101B-9397-08002B2CF9AE}">
    <vt:lpwstr/>
  </property>
  <property name="FSC#UVEKCFG@15.1700:EM_Versandart" pid="250" fmtid="{D5CDD505-2E9C-101B-9397-08002B2CF9AE}">
    <vt:lpwstr>B-Post</vt:lpwstr>
  </property>
  <property name="FSC#UVEKCFG@15.1700:EM_Versandvermek" pid="251" fmtid="{D5CDD505-2E9C-101B-9397-08002B2CF9AE}">
    <vt:lpwstr/>
  </property>
  <property name="FSC#UVEKCFG@15.1700:EM_Anrede" pid="252" fmtid="{D5CDD505-2E9C-101B-9397-08002B2CF9AE}">
    <vt:lpwstr/>
  </property>
  <property name="FSC#UVEKCFG@15.1700:EM_Titel" pid="253" fmtid="{D5CDD505-2E9C-101B-9397-08002B2CF9AE}">
    <vt:lpwstr/>
  </property>
  <property name="FSC#UVEKCFG@15.1700:EM_Nachgestellter_Titel" pid="254" fmtid="{D5CDD505-2E9C-101B-9397-08002B2CF9AE}">
    <vt:lpwstr/>
  </property>
  <property name="FSC#UVEKCFG@15.1700:EM_Vorname" pid="255" fmtid="{D5CDD505-2E9C-101B-9397-08002B2CF9AE}">
    <vt:lpwstr/>
  </property>
  <property name="FSC#UVEKCFG@15.1700:EM_Nachname" pid="256" fmtid="{D5CDD505-2E9C-101B-9397-08002B2CF9AE}">
    <vt:lpwstr/>
  </property>
  <property name="FSC#UVEKCFG@15.1700:EM_Kurzbezeichnung" pid="257" fmtid="{D5CDD505-2E9C-101B-9397-08002B2CF9AE}">
    <vt:lpwstr/>
  </property>
  <property name="FSC#UVEKCFG@15.1700:EM_Organisations_Zeile_1" pid="258" fmtid="{D5CDD505-2E9C-101B-9397-08002B2CF9AE}">
    <vt:lpwstr/>
  </property>
  <property name="FSC#UVEKCFG@15.1700:EM_Organisations_Zeile_2" pid="259" fmtid="{D5CDD505-2E9C-101B-9397-08002B2CF9AE}">
    <vt:lpwstr/>
  </property>
  <property name="FSC#UVEKCFG@15.1700:EM_Organisations_Zeile_3" pid="260" fmtid="{D5CDD505-2E9C-101B-9397-08002B2CF9AE}">
    <vt:lpwstr/>
  </property>
  <property name="FSC#UVEKCFG@15.1700:EM_Strasse" pid="261" fmtid="{D5CDD505-2E9C-101B-9397-08002B2CF9AE}">
    <vt:lpwstr/>
  </property>
  <property name="FSC#UVEKCFG@15.1700:EM_Hausnummer" pid="262" fmtid="{D5CDD505-2E9C-101B-9397-08002B2CF9AE}">
    <vt:lpwstr/>
  </property>
  <property name="FSC#UVEKCFG@15.1700:EM_Strasse2" pid="263" fmtid="{D5CDD505-2E9C-101B-9397-08002B2CF9AE}">
    <vt:lpwstr/>
  </property>
  <property name="FSC#UVEKCFG@15.1700:EM_Hausnummer_Zusatz" pid="264" fmtid="{D5CDD505-2E9C-101B-9397-08002B2CF9AE}">
    <vt:lpwstr/>
  </property>
  <property name="FSC#UVEKCFG@15.1700:EM_Postfach" pid="265" fmtid="{D5CDD505-2E9C-101B-9397-08002B2CF9AE}">
    <vt:lpwstr/>
  </property>
  <property name="FSC#UVEKCFG@15.1700:EM_PLZ" pid="266" fmtid="{D5CDD505-2E9C-101B-9397-08002B2CF9AE}">
    <vt:lpwstr/>
  </property>
  <property name="FSC#UVEKCFG@15.1700:EM_Ort" pid="267" fmtid="{D5CDD505-2E9C-101B-9397-08002B2CF9AE}">
    <vt:lpwstr/>
  </property>
  <property name="FSC#UVEKCFG@15.1700:EM_Land" pid="268" fmtid="{D5CDD505-2E9C-101B-9397-08002B2CF9AE}">
    <vt:lpwstr/>
  </property>
  <property name="FSC#UVEKCFG@15.1700:EM_E_Mail_Adresse" pid="269" fmtid="{D5CDD505-2E9C-101B-9397-08002B2CF9AE}">
    <vt:lpwstr/>
  </property>
  <property name="FSC#UVEKCFG@15.1700:EM_Funktionsbezeichnung" pid="270" fmtid="{D5CDD505-2E9C-101B-9397-08002B2CF9AE}">
    <vt:lpwstr/>
  </property>
  <property name="FSC#UVEKCFG@15.1700:EM_Serienbrieffeld_1" pid="271" fmtid="{D5CDD505-2E9C-101B-9397-08002B2CF9AE}">
    <vt:lpwstr/>
  </property>
  <property name="FSC#UVEKCFG@15.1700:EM_Serienbrieffeld_2" pid="272" fmtid="{D5CDD505-2E9C-101B-9397-08002B2CF9AE}">
    <vt:lpwstr/>
  </property>
  <property name="FSC#UVEKCFG@15.1700:EM_Serienbrieffeld_3" pid="273" fmtid="{D5CDD505-2E9C-101B-9397-08002B2CF9AE}">
    <vt:lpwstr/>
  </property>
  <property name="FSC#UVEKCFG@15.1700:EM_Serienbrieffeld_4" pid="274" fmtid="{D5CDD505-2E9C-101B-9397-08002B2CF9AE}">
    <vt:lpwstr/>
  </property>
  <property name="FSC#UVEKCFG@15.1700:EM_Serienbrieffeld_5" pid="275" fmtid="{D5CDD505-2E9C-101B-9397-08002B2CF9AE}">
    <vt:lpwstr/>
  </property>
  <property name="FSC#UVEKCFG@15.1700:EM_Address" pid="276" fmtid="{D5CDD505-2E9C-101B-9397-08002B2CF9AE}">
    <vt:lpwstr/>
  </property>
  <property name="FSC#UVEKCFG@15.1700:Abs_Nachname" pid="277" fmtid="{D5CDD505-2E9C-101B-9397-08002B2CF9AE}">
    <vt:lpwstr/>
  </property>
  <property name="FSC#UVEKCFG@15.1700:Abs_Vorname" pid="278" fmtid="{D5CDD505-2E9C-101B-9397-08002B2CF9AE}">
    <vt:lpwstr/>
  </property>
  <property name="FSC#UVEKCFG@15.1700:Abs_Zeichen" pid="279" fmtid="{D5CDD505-2E9C-101B-9397-08002B2CF9AE}">
    <vt:lpwstr/>
  </property>
  <property name="FSC#UVEKCFG@15.1700:Anrede" pid="280" fmtid="{D5CDD505-2E9C-101B-9397-08002B2CF9AE}">
    <vt:lpwstr/>
  </property>
  <property name="FSC#UVEKCFG@15.1700:EM_Versandartspez" pid="281" fmtid="{D5CDD505-2E9C-101B-9397-08002B2CF9AE}">
    <vt:lpwstr/>
  </property>
  <property name="FSC#UVEKCFG@15.1700:Briefdatum" pid="282" fmtid="{D5CDD505-2E9C-101B-9397-08002B2CF9AE}">
    <vt:lpwstr>05.03.2018</vt:lpwstr>
  </property>
  <property name="FSC#UVEKCFG@15.1700:Empf_Zeichen" pid="283" fmtid="{D5CDD505-2E9C-101B-9397-08002B2CF9AE}">
    <vt:lpwstr/>
  </property>
  <property name="FSC#UVEKCFG@15.1700:FilialePLZ" pid="284" fmtid="{D5CDD505-2E9C-101B-9397-08002B2CF9AE}">
    <vt:lpwstr/>
  </property>
  <property name="FSC#UVEKCFG@15.1700:Gegenstand" pid="285" fmtid="{D5CDD505-2E9C-101B-9397-08002B2CF9AE}">
    <vt:lpwstr>Zwischenabrechnung_x005f_UTF(leer)</vt:lpwstr>
  </property>
  <property name="FSC#UVEKCFG@15.1700:Nummer" pid="286" fmtid="{D5CDD505-2E9C-101B-9397-08002B2CF9AE}">
    <vt:lpwstr>R053-0519</vt:lpwstr>
  </property>
  <property name="FSC#UVEKCFG@15.1700:Unterschrift_Nachname" pid="287" fmtid="{D5CDD505-2E9C-101B-9397-08002B2CF9AE}">
    <vt:lpwstr/>
  </property>
  <property name="FSC#UVEKCFG@15.1700:Unterschrift_Vorname" pid="288" fmtid="{D5CDD505-2E9C-101B-9397-08002B2CF9AE}">
    <vt:lpwstr/>
  </property>
  <property name="FSC#UVEKCFG@15.1700:FileResponsibleStreetPostal" pid="289" fmtid="{D5CDD505-2E9C-101B-9397-08002B2CF9AE}">
    <vt:lpwstr/>
  </property>
  <property name="FSC#UVEKCFG@15.1700:FileResponsiblezipcodePostal" pid="290" fmtid="{D5CDD505-2E9C-101B-9397-08002B2CF9AE}">
    <vt:lpwstr/>
  </property>
  <property name="FSC#UVEKCFG@15.1700:FileResponsiblecityPostal" pid="291" fmtid="{D5CDD505-2E9C-101B-9397-08002B2CF9AE}">
    <vt:lpwstr/>
  </property>
  <property name="FSC#UVEKCFG@15.1700:FileResponsibleStreetInvoice" pid="292" fmtid="{D5CDD505-2E9C-101B-9397-08002B2CF9AE}">
    <vt:lpwstr/>
  </property>
  <property name="FSC#UVEKCFG@15.1700:FileResponsiblezipcodeInvoice" pid="293" fmtid="{D5CDD505-2E9C-101B-9397-08002B2CF9AE}">
    <vt:lpwstr/>
  </property>
  <property name="FSC#UVEKCFG@15.1700:FileResponsiblecityInvoice" pid="294" fmtid="{D5CDD505-2E9C-101B-9397-08002B2CF9AE}">
    <vt:lpwstr/>
  </property>
  <property name="FSC#UVEKCFG@15.1700:ResponsibleDefaultRoleOrg" pid="295" fmtid="{D5CDD505-2E9C-101B-9397-08002B2CF9AE}">
    <vt:lpwstr/>
  </property>
  <property name="FSC#COOELAK@1.1001:Subject" pid="296" fmtid="{D5CDD505-2E9C-101B-9397-08002B2CF9AE}">
    <vt:lpwstr/>
  </property>
  <property name="FSC#COOELAK@1.1001:FileReference" pid="297" fmtid="{D5CDD505-2E9C-101B-9397-08002B2CF9AE}">
    <vt:lpwstr>087.0-01490</vt:lpwstr>
  </property>
  <property name="FSC#COOELAK@1.1001:FileRefYear" pid="298" fmtid="{D5CDD505-2E9C-101B-9397-08002B2CF9AE}">
    <vt:lpwstr>2015</vt:lpwstr>
  </property>
  <property name="FSC#COOELAK@1.1001:FileRefOrdinal" pid="299" fmtid="{D5CDD505-2E9C-101B-9397-08002B2CF9AE}">
    <vt:lpwstr>1490</vt:lpwstr>
  </property>
  <property name="FSC#COOELAK@1.1001:FileRefOU" pid="300" fmtid="{D5CDD505-2E9C-101B-9397-08002B2CF9AE}">
    <vt:lpwstr>Ökonomie und Innovation (ÖKIN)</vt:lpwstr>
  </property>
  <property name="FSC#COOELAK@1.1001:Organization" pid="301" fmtid="{D5CDD505-2E9C-101B-9397-08002B2CF9AE}">
    <vt:lpwstr/>
  </property>
  <property name="FSC#COOELAK@1.1001:Owner" pid="302" fmtid="{D5CDD505-2E9C-101B-9397-08002B2CF9AE}">
    <vt:lpwstr>Wenker Yves</vt:lpwstr>
  </property>
  <property name="FSC#COOELAK@1.1001:OwnerExtension" pid="303" fmtid="{D5CDD505-2E9C-101B-9397-08002B2CF9AE}">
    <vt:lpwstr>+41 58 46 434 25</vt:lpwstr>
  </property>
  <property name="FSC#COOELAK@1.1001:OwnerFaxExtension" pid="304" fmtid="{D5CDD505-2E9C-101B-9397-08002B2CF9AE}">
    <vt:lpwstr>+41 58 46 299 81</vt:lpwstr>
  </property>
  <property name="FSC#COOELAK@1.1001:DispatchedBy" pid="305" fmtid="{D5CDD505-2E9C-101B-9397-08002B2CF9AE}">
    <vt:lpwstr/>
  </property>
  <property name="FSC#COOELAK@1.1001:DispatchedAt" pid="306" fmtid="{D5CDD505-2E9C-101B-9397-08002B2CF9AE}">
    <vt:lpwstr/>
  </property>
  <property name="FSC#COOELAK@1.1001:ApprovedBy" pid="307" fmtid="{D5CDD505-2E9C-101B-9397-08002B2CF9AE}">
    <vt:lpwstr/>
  </property>
  <property name="FSC#COOELAK@1.1001:ApprovedAt" pid="308" fmtid="{D5CDD505-2E9C-101B-9397-08002B2CF9AE}">
    <vt:lpwstr/>
  </property>
  <property name="FSC#COOELAK@1.1001:Department" pid="309" fmtid="{D5CDD505-2E9C-101B-9397-08002B2CF9AE}">
    <vt:lpwstr>Innovation (ÖKIN) (BAFU)</vt:lpwstr>
  </property>
  <property name="FSC#COOELAK@1.1001:CreatedAt" pid="310" fmtid="{D5CDD505-2E9C-101B-9397-08002B2CF9AE}">
    <vt:lpwstr>31.01.2018</vt:lpwstr>
  </property>
  <property name="FSC#COOELAK@1.1001:OU" pid="311" fmtid="{D5CDD505-2E9C-101B-9397-08002B2CF9AE}">
    <vt:lpwstr>Ökonomie und Innovation (ÖKIN) (BAFU)</vt:lpwstr>
  </property>
  <property name="FSC#COOELAK@1.1001:Priority" pid="312" fmtid="{D5CDD505-2E9C-101B-9397-08002B2CF9AE}">
    <vt:lpwstr> ()</vt:lpwstr>
  </property>
  <property name="FSC#COOELAK@1.1001:ObjBarCode" pid="313" fmtid="{D5CDD505-2E9C-101B-9397-08002B2CF9AE}">
    <vt:lpwstr>*COO.2002.100.2.7846420*</vt:lpwstr>
  </property>
  <property name="FSC#COOELAK@1.1001:RefBarCode" pid="314" fmtid="{D5CDD505-2E9C-101B-9397-08002B2CF9AE}">
    <vt:lpwstr>*COO.2002.100.6.1741005*</vt:lpwstr>
  </property>
  <property name="FSC#COOELAK@1.1001:FileRefBarCode" pid="315" fmtid="{D5CDD505-2E9C-101B-9397-08002B2CF9AE}">
    <vt:lpwstr>*087.0-01490*</vt:lpwstr>
  </property>
  <property name="FSC#COOELAK@1.1001:ExternalRef" pid="316" fmtid="{D5CDD505-2E9C-101B-9397-08002B2CF9AE}">
    <vt:lpwstr/>
  </property>
  <property name="FSC#COOELAK@1.1001:IncomingNumber" pid="317" fmtid="{D5CDD505-2E9C-101B-9397-08002B2CF9AE}">
    <vt:lpwstr/>
  </property>
  <property name="FSC#COOELAK@1.1001:IncomingSubject" pid="318" fmtid="{D5CDD505-2E9C-101B-9397-08002B2CF9AE}">
    <vt:lpwstr/>
  </property>
  <property name="FSC#COOELAK@1.1001:ProcessResponsible" pid="319" fmtid="{D5CDD505-2E9C-101B-9397-08002B2CF9AE}">
    <vt:lpwstr/>
  </property>
  <property name="FSC#COOELAK@1.1001:ProcessResponsiblePhone" pid="320" fmtid="{D5CDD505-2E9C-101B-9397-08002B2CF9AE}">
    <vt:lpwstr/>
  </property>
  <property name="FSC#COOELAK@1.1001:ProcessResponsibleMail" pid="321" fmtid="{D5CDD505-2E9C-101B-9397-08002B2CF9AE}">
    <vt:lpwstr/>
  </property>
  <property name="FSC#COOELAK@1.1001:ProcessResponsibleFax" pid="322" fmtid="{D5CDD505-2E9C-101B-9397-08002B2CF9AE}">
    <vt:lpwstr/>
  </property>
  <property name="FSC#COOELAK@1.1001:ApproverFirstName" pid="323" fmtid="{D5CDD505-2E9C-101B-9397-08002B2CF9AE}">
    <vt:lpwstr/>
  </property>
  <property name="FSC#COOELAK@1.1001:ApproverSurName" pid="324" fmtid="{D5CDD505-2E9C-101B-9397-08002B2CF9AE}">
    <vt:lpwstr/>
  </property>
  <property name="FSC#COOELAK@1.1001:ApproverTitle" pid="325" fmtid="{D5CDD505-2E9C-101B-9397-08002B2CF9AE}">
    <vt:lpwstr/>
  </property>
  <property name="FSC#COOELAK@1.1001:ExternalDate" pid="326" fmtid="{D5CDD505-2E9C-101B-9397-08002B2CF9AE}">
    <vt:lpwstr/>
  </property>
  <property name="FSC#COOELAK@1.1001:SettlementApprovedAt" pid="327" fmtid="{D5CDD505-2E9C-101B-9397-08002B2CF9AE}">
    <vt:lpwstr/>
  </property>
  <property name="FSC#COOELAK@1.1001:BaseNumber" pid="328" fmtid="{D5CDD505-2E9C-101B-9397-08002B2CF9AE}">
    <vt:lpwstr>087.0</vt:lpwstr>
  </property>
  <property name="FSC#COOELAK@1.1001:CurrentUserRolePos" pid="329" fmtid="{D5CDD505-2E9C-101B-9397-08002B2CF9AE}">
    <vt:lpwstr>Sachbearbeiter/in</vt:lpwstr>
  </property>
  <property name="FSC#COOELAK@1.1001:CurrentUserEmail" pid="330" fmtid="{D5CDD505-2E9C-101B-9397-08002B2CF9AE}">
    <vt:lpwstr>marie-laure.pesch@bafu.admin.ch</vt:lpwstr>
  </property>
  <property name="FSC#ELAKGOV@1.1001:PersonalSubjGender" pid="331" fmtid="{D5CDD505-2E9C-101B-9397-08002B2CF9AE}">
    <vt:lpwstr/>
  </property>
  <property name="FSC#ELAKGOV@1.1001:PersonalSubjFirstName" pid="332" fmtid="{D5CDD505-2E9C-101B-9397-08002B2CF9AE}">
    <vt:lpwstr/>
  </property>
  <property name="FSC#ELAKGOV@1.1001:PersonalSubjSurName" pid="333" fmtid="{D5CDD505-2E9C-101B-9397-08002B2CF9AE}">
    <vt:lpwstr/>
  </property>
  <property name="FSC#ELAKGOV@1.1001:PersonalSubjSalutation" pid="334" fmtid="{D5CDD505-2E9C-101B-9397-08002B2CF9AE}">
    <vt:lpwstr/>
  </property>
  <property name="FSC#ELAKGOV@1.1001:PersonalSubjAddress" pid="335" fmtid="{D5CDD505-2E9C-101B-9397-08002B2CF9AE}">
    <vt:lpwstr/>
  </property>
  <property name="FSC#ATSTATECFG@1.1001:Office" pid="336" fmtid="{D5CDD505-2E9C-101B-9397-08002B2CF9AE}">
    <vt:lpwstr/>
  </property>
  <property name="FSC#ATSTATECFG@1.1001:Agent" pid="337" fmtid="{D5CDD505-2E9C-101B-9397-08002B2CF9AE}">
    <vt:lpwstr/>
  </property>
  <property name="FSC#ATSTATECFG@1.1001:AgentPhone" pid="338" fmtid="{D5CDD505-2E9C-101B-9397-08002B2CF9AE}">
    <vt:lpwstr/>
  </property>
  <property name="FSC#ATSTATECFG@1.1001:DepartmentFax" pid="339" fmtid="{D5CDD505-2E9C-101B-9397-08002B2CF9AE}">
    <vt:lpwstr/>
  </property>
  <property name="FSC#ATSTATECFG@1.1001:DepartmentEmail" pid="340" fmtid="{D5CDD505-2E9C-101B-9397-08002B2CF9AE}">
    <vt:lpwstr/>
  </property>
  <property name="FSC#ATSTATECFG@1.1001:SubfileDate" pid="341" fmtid="{D5CDD505-2E9C-101B-9397-08002B2CF9AE}">
    <vt:lpwstr/>
  </property>
  <property name="FSC#ATSTATECFG@1.1001:SubfileSubject" pid="342" fmtid="{D5CDD505-2E9C-101B-9397-08002B2CF9AE}">
    <vt:lpwstr>Zwischenabrechnung_x005f_UTF(leer)</vt:lpwstr>
  </property>
  <property name="FSC#ATSTATECFG@1.1001:DepartmentZipCode" pid="343" fmtid="{D5CDD505-2E9C-101B-9397-08002B2CF9AE}">
    <vt:lpwstr/>
  </property>
  <property name="FSC#ATSTATECFG@1.1001:DepartmentCountry" pid="344" fmtid="{D5CDD505-2E9C-101B-9397-08002B2CF9AE}">
    <vt:lpwstr/>
  </property>
  <property name="FSC#ATSTATECFG@1.1001:DepartmentCity" pid="345" fmtid="{D5CDD505-2E9C-101B-9397-08002B2CF9AE}">
    <vt:lpwstr/>
  </property>
  <property name="FSC#ATSTATECFG@1.1001:DepartmentStreet" pid="346" fmtid="{D5CDD505-2E9C-101B-9397-08002B2CF9AE}">
    <vt:lpwstr/>
  </property>
  <property name="FSC#ATSTATECFG@1.1001:DepartmentDVR" pid="347" fmtid="{D5CDD505-2E9C-101B-9397-08002B2CF9AE}">
    <vt:lpwstr/>
  </property>
  <property name="FSC#ATSTATECFG@1.1001:DepartmentUID" pid="348" fmtid="{D5CDD505-2E9C-101B-9397-08002B2CF9AE}">
    <vt:lpwstr/>
  </property>
  <property name="FSC#ATSTATECFG@1.1001:SubfileReference" pid="349" fmtid="{D5CDD505-2E9C-101B-9397-08002B2CF9AE}">
    <vt:lpwstr>087.0-01490/00004/00025</vt:lpwstr>
  </property>
  <property name="FSC#ATSTATECFG@1.1001:Clause" pid="350" fmtid="{D5CDD505-2E9C-101B-9397-08002B2CF9AE}">
    <vt:lpwstr/>
  </property>
  <property name="FSC#ATSTATECFG@1.1001:ApprovedSignature" pid="351" fmtid="{D5CDD505-2E9C-101B-9397-08002B2CF9AE}">
    <vt:lpwstr/>
  </property>
  <property name="FSC#ATSTATECFG@1.1001:BankAccount" pid="352" fmtid="{D5CDD505-2E9C-101B-9397-08002B2CF9AE}">
    <vt:lpwstr/>
  </property>
  <property name="FSC#ATSTATECFG@1.1001:BankAccountOwner" pid="353" fmtid="{D5CDD505-2E9C-101B-9397-08002B2CF9AE}">
    <vt:lpwstr/>
  </property>
  <property name="FSC#ATSTATECFG@1.1001:BankInstitute" pid="354" fmtid="{D5CDD505-2E9C-101B-9397-08002B2CF9AE}">
    <vt:lpwstr/>
  </property>
  <property name="FSC#ATSTATECFG@1.1001:BankAccountID" pid="355" fmtid="{D5CDD505-2E9C-101B-9397-08002B2CF9AE}">
    <vt:lpwstr/>
  </property>
  <property name="FSC#ATSTATECFG@1.1001:BankAccountIBAN" pid="356" fmtid="{D5CDD505-2E9C-101B-9397-08002B2CF9AE}">
    <vt:lpwstr/>
  </property>
  <property name="FSC#ATSTATECFG@1.1001:BankAccountBIC" pid="357" fmtid="{D5CDD505-2E9C-101B-9397-08002B2CF9AE}">
    <vt:lpwstr/>
  </property>
  <property name="FSC#ATSTATECFG@1.1001:BankName" pid="358" fmtid="{D5CDD505-2E9C-101B-9397-08002B2CF9AE}">
    <vt:lpwstr/>
  </property>
  <property name="FSC#COOSYSTEM@1.1:Container" pid="359" fmtid="{D5CDD505-2E9C-101B-9397-08002B2CF9AE}">
    <vt:lpwstr>COO.2002.100.2.7846420</vt:lpwstr>
  </property>
  <property name="FSC#FSCFOLIO@1.1001:docpropproject" pid="360" fmtid="{D5CDD505-2E9C-101B-9397-08002B2CF9AE}">
    <vt:lpwstr/>
  </property>
</Properties>
</file>