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defaultThemeVersion="124226"/>
  <bookViews>
    <workbookView xWindow="540" yWindow="315" windowWidth="25440" windowHeight="15990" tabRatio="50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H25" i="1"/>
  <c r="H14"/>
  <c r="I25"/>
  <c r="A20"/>
  <c r="A21"/>
  <c r="A22" s="1"/>
  <c r="A6"/>
  <c r="A7" s="1"/>
  <c r="A8" s="1"/>
  <c r="A9" s="1"/>
  <c r="A10" s="1"/>
  <c r="A11" s="1"/>
  <c r="A12" s="1"/>
  <c r="A13" s="1"/>
  <c r="A14" s="1"/>
  <c r="A15" s="1"/>
  <c r="A16" s="1"/>
  <c r="A17" s="1"/>
  <c r="A18" s="1"/>
</calcChain>
</file>

<file path=xl/sharedStrings.xml><?xml version="1.0" encoding="utf-8"?>
<sst xmlns="http://schemas.openxmlformats.org/spreadsheetml/2006/main" count="11" uniqueCount="9">
  <si>
    <t>Jahr</t>
  </si>
  <si>
    <t>Relativer Totholzanteil (Basalfläche)</t>
  </si>
  <si>
    <t>Entwicklung des stehenden und liegenden Totholzes ganzer Bäume ab 12 cm BHD in der Sanasilva</t>
  </si>
  <si>
    <t>4x4 km Netz</t>
  </si>
  <si>
    <t>Anzahl Probelfächen</t>
  </si>
  <si>
    <t>16x16 km Netz mit Satellit, eine Fläche, die nach Lothar geschädigt und später genutz wurde, nicht berücksichtigt</t>
  </si>
  <si>
    <t>Fehler</t>
  </si>
  <si>
    <t>93-95</t>
  </si>
  <si>
    <t xml:space="preserve"> 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</si>
</sst>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zoomScaleNormal="100" workbookViewId="0">
      <selection activeCell="C31" sqref="C31"/>
    </sheetView>
  </sheetViews>
  <sheetFormatPr baseColWidth="10" defaultRowHeight="12.75"/>
  <cols>
    <col min="2" max="2" width="16.25" customWidth="1"/>
    <col min="3" max="3" width="29.25" customWidth="1"/>
    <col min="5" max="5" width="29.25" customWidth="1"/>
  </cols>
  <sheetData>
    <row r="1" spans="1:8">
      <c r="A1" t="s">
        <v>2</v>
      </c>
    </row>
    <row r="2" spans="1:8">
      <c r="C2" t="s">
        <v>3</v>
      </c>
      <c r="E2" t="s">
        <v>5</v>
      </c>
    </row>
    <row r="3" spans="1:8">
      <c r="A3" t="s">
        <v>0</v>
      </c>
      <c r="B3" t="s">
        <v>4</v>
      </c>
      <c r="C3" t="s">
        <v>1</v>
      </c>
      <c r="D3" t="s">
        <v>6</v>
      </c>
      <c r="E3" t="s">
        <v>1</v>
      </c>
      <c r="F3" t="s">
        <v>6</v>
      </c>
    </row>
    <row r="4" spans="1:8">
      <c r="A4">
        <v>1985</v>
      </c>
      <c r="B4">
        <v>678</v>
      </c>
      <c r="C4">
        <v>2.1</v>
      </c>
      <c r="D4">
        <v>0.5</v>
      </c>
    </row>
    <row r="5" spans="1:8">
      <c r="A5">
        <v>86</v>
      </c>
      <c r="B5">
        <v>682</v>
      </c>
      <c r="C5">
        <v>1.5</v>
      </c>
      <c r="D5">
        <v>0.4</v>
      </c>
    </row>
    <row r="6" spans="1:8">
      <c r="A6">
        <f t="shared" ref="A6:A21" si="0">A5+1</f>
        <v>87</v>
      </c>
      <c r="B6">
        <v>679</v>
      </c>
      <c r="C6">
        <v>1.9</v>
      </c>
      <c r="D6">
        <v>0.5</v>
      </c>
    </row>
    <row r="7" spans="1:8">
      <c r="A7">
        <f t="shared" si="0"/>
        <v>88</v>
      </c>
      <c r="B7">
        <v>682</v>
      </c>
      <c r="C7">
        <v>1.8</v>
      </c>
      <c r="D7">
        <v>0.5</v>
      </c>
    </row>
    <row r="8" spans="1:8">
      <c r="A8">
        <f t="shared" si="0"/>
        <v>89</v>
      </c>
      <c r="B8">
        <v>684</v>
      </c>
      <c r="C8">
        <v>2.2999999999999998</v>
      </c>
      <c r="D8">
        <v>0.5</v>
      </c>
    </row>
    <row r="9" spans="1:8">
      <c r="A9">
        <f t="shared" si="0"/>
        <v>90</v>
      </c>
      <c r="B9">
        <v>777</v>
      </c>
      <c r="C9">
        <v>2.6</v>
      </c>
      <c r="D9">
        <v>0.6</v>
      </c>
    </row>
    <row r="10" spans="1:8">
      <c r="A10">
        <f t="shared" si="0"/>
        <v>91</v>
      </c>
      <c r="B10">
        <v>680</v>
      </c>
      <c r="C10">
        <v>2.44</v>
      </c>
      <c r="D10">
        <v>0.5</v>
      </c>
    </row>
    <row r="11" spans="1:8">
      <c r="A11">
        <f t="shared" si="0"/>
        <v>92</v>
      </c>
      <c r="B11">
        <v>678</v>
      </c>
      <c r="C11">
        <v>2.39</v>
      </c>
      <c r="D11">
        <v>0.5</v>
      </c>
      <c r="H11" t="s">
        <v>7</v>
      </c>
    </row>
    <row r="12" spans="1:8">
      <c r="A12">
        <f t="shared" si="0"/>
        <v>93</v>
      </c>
      <c r="B12">
        <v>44</v>
      </c>
      <c r="E12">
        <v>3.2</v>
      </c>
      <c r="F12">
        <v>2</v>
      </c>
    </row>
    <row r="13" spans="1:8">
      <c r="A13">
        <f t="shared" si="0"/>
        <v>94</v>
      </c>
      <c r="B13">
        <v>44</v>
      </c>
      <c r="E13">
        <v>3.9</v>
      </c>
      <c r="F13">
        <v>2.2000000000000002</v>
      </c>
    </row>
    <row r="14" spans="1:8">
      <c r="A14">
        <f t="shared" si="0"/>
        <v>95</v>
      </c>
      <c r="B14">
        <v>46</v>
      </c>
      <c r="E14">
        <v>4.0999999999999996</v>
      </c>
      <c r="F14">
        <v>2</v>
      </c>
      <c r="H14">
        <f>AVERAGE(E12:E14)</f>
        <v>3.7333333333333329</v>
      </c>
    </row>
    <row r="15" spans="1:8">
      <c r="A15">
        <f t="shared" si="0"/>
        <v>96</v>
      </c>
      <c r="B15">
        <v>48</v>
      </c>
      <c r="E15">
        <v>4.7</v>
      </c>
      <c r="F15">
        <v>2</v>
      </c>
    </row>
    <row r="16" spans="1:8">
      <c r="A16">
        <f t="shared" si="0"/>
        <v>97</v>
      </c>
      <c r="B16">
        <v>48</v>
      </c>
      <c r="E16">
        <v>4.3</v>
      </c>
      <c r="F16">
        <v>1.9</v>
      </c>
    </row>
    <row r="17" spans="1:9">
      <c r="A17">
        <f t="shared" si="0"/>
        <v>98</v>
      </c>
      <c r="B17">
        <v>48</v>
      </c>
      <c r="E17">
        <v>4.7</v>
      </c>
      <c r="F17">
        <v>1.9</v>
      </c>
    </row>
    <row r="18" spans="1:9">
      <c r="A18">
        <f t="shared" si="0"/>
        <v>99</v>
      </c>
      <c r="B18">
        <v>48</v>
      </c>
      <c r="E18">
        <v>4.7</v>
      </c>
      <c r="F18">
        <v>1.9</v>
      </c>
    </row>
    <row r="19" spans="1:9">
      <c r="A19">
        <v>2000</v>
      </c>
      <c r="B19">
        <v>48</v>
      </c>
      <c r="E19">
        <v>5.2</v>
      </c>
      <c r="F19">
        <v>2</v>
      </c>
    </row>
    <row r="20" spans="1:9">
      <c r="A20">
        <f t="shared" si="0"/>
        <v>2001</v>
      </c>
      <c r="B20">
        <v>48</v>
      </c>
      <c r="E20">
        <v>5.6</v>
      </c>
      <c r="F20">
        <v>1.8</v>
      </c>
    </row>
    <row r="21" spans="1:9">
      <c r="A21">
        <f t="shared" si="0"/>
        <v>2002</v>
      </c>
      <c r="B21">
        <v>48</v>
      </c>
      <c r="E21">
        <v>5.7</v>
      </c>
      <c r="F21">
        <v>1.8</v>
      </c>
    </row>
    <row r="22" spans="1:9">
      <c r="A22">
        <f>A21+1</f>
        <v>2003</v>
      </c>
      <c r="B22">
        <v>48</v>
      </c>
      <c r="E22">
        <v>6.3</v>
      </c>
      <c r="F22">
        <v>2.4</v>
      </c>
    </row>
    <row r="23" spans="1:9">
      <c r="A23">
        <v>2004</v>
      </c>
      <c r="B23">
        <v>48</v>
      </c>
      <c r="E23">
        <v>5.7</v>
      </c>
      <c r="F23">
        <v>1.8</v>
      </c>
      <c r="H23" s="1" t="s">
        <v>8</v>
      </c>
    </row>
    <row r="24" spans="1:9">
      <c r="A24">
        <v>2005</v>
      </c>
      <c r="B24">
        <v>48</v>
      </c>
      <c r="E24">
        <v>6.4</v>
      </c>
      <c r="F24">
        <v>2</v>
      </c>
    </row>
    <row r="25" spans="1:9">
      <c r="A25">
        <v>2006</v>
      </c>
      <c r="B25">
        <v>48</v>
      </c>
      <c r="E25">
        <v>6.2</v>
      </c>
      <c r="F25">
        <v>1.9</v>
      </c>
      <c r="H25">
        <f>AVERAGE(E23:E26)</f>
        <v>6.15</v>
      </c>
      <c r="I25">
        <f>(H25-H14)*100/H14</f>
        <v>64.73214285714289</v>
      </c>
    </row>
    <row r="26" spans="1:9">
      <c r="A26">
        <v>2007</v>
      </c>
      <c r="B26">
        <v>48</v>
      </c>
      <c r="E26">
        <v>6.3</v>
      </c>
      <c r="F26">
        <v>1.9</v>
      </c>
    </row>
    <row r="27" spans="1:9">
      <c r="A27">
        <v>2008</v>
      </c>
      <c r="B27">
        <v>48</v>
      </c>
      <c r="E27">
        <v>7</v>
      </c>
      <c r="F27">
        <v>2.1</v>
      </c>
    </row>
    <row r="28" spans="1:9">
      <c r="A28">
        <v>2009</v>
      </c>
      <c r="B28">
        <v>48</v>
      </c>
      <c r="E28">
        <v>6.8</v>
      </c>
      <c r="F28">
        <v>2.1</v>
      </c>
    </row>
    <row r="29" spans="1:9">
      <c r="A29">
        <v>2010</v>
      </c>
      <c r="B29">
        <v>48</v>
      </c>
      <c r="E29">
        <v>6.4</v>
      </c>
      <c r="F29">
        <v>2.1</v>
      </c>
    </row>
  </sheetData>
  <phoneticPr fontId="1"/>
  <pageMargins left="0.78740157499999996" right="0.78740157499999996" top="0.984251969" bottom="0.984251969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Dobbertin</dc:creator>
  <cp:lastModifiedBy>u80792558</cp:lastModifiedBy>
  <dcterms:created xsi:type="dcterms:W3CDTF">2008-10-13T13:03:41Z</dcterms:created>
  <dcterms:modified xsi:type="dcterms:W3CDTF">2012-03-28T09:03:10Z</dcterms:modified>
</cp:coreProperties>
</file>