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80823~1\AppData\Local\Temp\Fabasoft\Work\"/>
    </mc:Choice>
  </mc:AlternateContent>
  <bookViews>
    <workbookView xWindow="360" yWindow="120" windowWidth="16515" windowHeight="9015"/>
  </bookViews>
  <sheets>
    <sheet name="Rapport financier final" sheetId="2" r:id="rId1"/>
  </sheets>
  <definedNames>
    <definedName name="_xlnm.Print_Area" localSheetId="0">'Rapport financier final'!$A$1:$H$127</definedName>
  </definedNames>
  <calcPr calcId="152511"/>
</workbook>
</file>

<file path=xl/calcChain.xml><?xml version="1.0" encoding="utf-8"?>
<calcChain xmlns="http://schemas.openxmlformats.org/spreadsheetml/2006/main">
  <c r="B75" i="2" l="1"/>
  <c r="B74" i="2"/>
  <c r="E53" i="2"/>
  <c r="B76" i="2" s="1"/>
  <c r="D53" i="2"/>
  <c r="C53" i="2"/>
  <c r="G17" i="2" l="1"/>
  <c r="G18" i="2"/>
  <c r="B31" i="2"/>
  <c r="F31" i="2"/>
  <c r="F32" i="2"/>
  <c r="F33" i="2"/>
  <c r="F34" i="2"/>
  <c r="B35" i="2"/>
  <c r="B55" i="2" s="1"/>
  <c r="F35" i="2"/>
  <c r="F36" i="2"/>
  <c r="F37" i="2"/>
  <c r="F38" i="2"/>
  <c r="B39" i="2"/>
  <c r="F39" i="2"/>
  <c r="F40" i="2"/>
  <c r="F41" i="2"/>
  <c r="G39" i="2" s="1"/>
  <c r="E19" i="2" s="1"/>
  <c r="E20" i="2" s="1"/>
  <c r="F42" i="2"/>
  <c r="B43" i="2"/>
  <c r="B57" i="2" s="1"/>
  <c r="F43" i="2"/>
  <c r="F44" i="2"/>
  <c r="F45" i="2"/>
  <c r="F46" i="2"/>
  <c r="B54" i="2"/>
  <c r="G54" i="2"/>
  <c r="G59" i="2" s="1"/>
  <c r="G62" i="2" s="1"/>
  <c r="F62" i="2" s="1"/>
  <c r="G55" i="2"/>
  <c r="B56" i="2"/>
  <c r="G56" i="2"/>
  <c r="G57" i="2"/>
  <c r="G58" i="2"/>
  <c r="C59" i="2"/>
  <c r="C58" i="2" s="1"/>
  <c r="D59" i="2"/>
  <c r="E59" i="2"/>
  <c r="F59" i="2"/>
  <c r="D74" i="2"/>
  <c r="D75" i="2"/>
  <c r="C77" i="2"/>
  <c r="D58" i="2" l="1"/>
  <c r="G35" i="2"/>
  <c r="D19" i="2" s="1"/>
  <c r="D20" i="2" s="1"/>
  <c r="G31" i="2"/>
  <c r="C19" i="2" s="1"/>
  <c r="C20" i="2" s="1"/>
  <c r="G43" i="2"/>
  <c r="F19" i="2" s="1"/>
  <c r="F20" i="2" s="1"/>
  <c r="G19" i="2" l="1"/>
  <c r="D76" i="2"/>
  <c r="D77" i="2" s="1"/>
  <c r="G20" i="2"/>
  <c r="E58" i="2"/>
  <c r="G21" i="2" l="1"/>
  <c r="G61" i="2"/>
  <c r="F61" i="2"/>
</calcChain>
</file>

<file path=xl/sharedStrings.xml><?xml version="1.0" encoding="utf-8"?>
<sst xmlns="http://schemas.openxmlformats.org/spreadsheetml/2006/main" count="71" uniqueCount="67">
  <si>
    <t>Total</t>
  </si>
  <si>
    <t>Cash</t>
  </si>
  <si>
    <t>Differenz</t>
  </si>
  <si>
    <t>CHF   44.-/h max.</t>
  </si>
  <si>
    <t xml:space="preserve">CHF   75.-/h max. </t>
  </si>
  <si>
    <t xml:space="preserve">CHF   83.-/h max. </t>
  </si>
  <si>
    <t xml:space="preserve">CHF   98.-/h max. </t>
  </si>
  <si>
    <t xml:space="preserve">CHF 120.-/h max. </t>
  </si>
  <si>
    <t xml:space="preserve">CHF 145.-/h max. </t>
  </si>
  <si>
    <r>
      <t xml:space="preserve">Tarif </t>
    </r>
    <r>
      <rPr>
        <b/>
        <vertAlign val="superscript"/>
        <sz val="8"/>
        <color rgb="FF000000"/>
        <rFont val="Arial"/>
        <family val="2"/>
      </rPr>
      <t>2)</t>
    </r>
    <r>
      <rPr>
        <b/>
        <sz val="11"/>
        <color rgb="FF000000"/>
        <rFont val="Arial"/>
        <family val="2"/>
      </rPr>
      <t xml:space="preserve"> </t>
    </r>
  </si>
  <si>
    <t>Rapport financier final du projet UTF-Nr.:</t>
  </si>
  <si>
    <t>Titre:</t>
  </si>
  <si>
    <t>Partenaire 1</t>
  </si>
  <si>
    <t>Partenaire 2</t>
  </si>
  <si>
    <t>Partenaire 3</t>
  </si>
  <si>
    <t>Partenaire 4</t>
  </si>
  <si>
    <t>Installations</t>
  </si>
  <si>
    <t>Autres dépenses</t>
  </si>
  <si>
    <t>Salaires</t>
  </si>
  <si>
    <t xml:space="preserve">Installations:  </t>
  </si>
  <si>
    <t>valeurs durables</t>
  </si>
  <si>
    <t xml:space="preserve">Autres dépenses:  </t>
  </si>
  <si>
    <t>consommables, frais, frais de location…</t>
  </si>
  <si>
    <t xml:space="preserve">Salaires:  </t>
  </si>
  <si>
    <t>Coût total par partenaire, voir ci-dessous</t>
  </si>
  <si>
    <t>Détails des salaires (par partenaires)</t>
  </si>
  <si>
    <t>Nom</t>
  </si>
  <si>
    <t>Nombre d’ heures ou de jours</t>
  </si>
  <si>
    <t>Tarif horaire ou journalier</t>
  </si>
  <si>
    <t>salaire / collaborateur</t>
  </si>
  <si>
    <t>Salaires totaux par partenaire</t>
  </si>
  <si>
    <r>
      <t xml:space="preserve">Financement jusqu’à présent </t>
    </r>
    <r>
      <rPr>
        <sz val="10"/>
        <color theme="1"/>
        <rFont val="Arial"/>
        <family val="2"/>
      </rPr>
      <t>(Contribution de l’OFEV inclue)</t>
    </r>
  </si>
  <si>
    <t>PRESTATIONS PROPRES</t>
  </si>
  <si>
    <t>Département fédéral de l'environnement,</t>
  </si>
  <si>
    <t>des transports, de l'énergie et de la communication DETEC</t>
  </si>
  <si>
    <t>Office fédéral de l'environnement OFEV</t>
  </si>
  <si>
    <t>Contrôle: Règle de 50% (BAFU/Prestations propres)</t>
  </si>
  <si>
    <t>OFEV</t>
  </si>
  <si>
    <t>explication des différences importantes</t>
  </si>
  <si>
    <r>
      <t xml:space="preserve">Explications </t>
    </r>
    <r>
      <rPr>
        <sz val="7"/>
        <color theme="1"/>
        <rFont val="Arial"/>
        <family val="2"/>
      </rPr>
      <t>(seulement différences importantes)</t>
    </r>
  </si>
  <si>
    <t>Remarques:</t>
  </si>
  <si>
    <r>
      <t xml:space="preserve">Veuillez envoyer 1 exemplaire sous forme électronique à: </t>
    </r>
    <r>
      <rPr>
        <u/>
        <sz val="10"/>
        <color rgb="FF0000FF"/>
        <rFont val="Arial"/>
        <family val="2"/>
      </rPr>
      <t>innovation@bafu.admin.ch</t>
    </r>
    <r>
      <rPr>
        <sz val="10"/>
        <color theme="1"/>
        <rFont val="Arial"/>
        <family val="2"/>
      </rPr>
      <t>.</t>
    </r>
  </si>
  <si>
    <t>Explications :</t>
  </si>
  <si>
    <t>Le rapport financier récapitule les dépenses (côuts) et le financement. La tabelle « coût effectif » résume toutes les dépenses. La somme totale doit correspondre à la somme totale sous « financement ».</t>
  </si>
  <si>
    <t>Concernant les « salaires detaillés » il faut au moins indiquer le tarif horaire utilisé et les salaires totaux par partenaire. Le total des salaires correspond à « salaires » dans les tabelles « coût effectif » et « comparaison des coût…. ».</t>
  </si>
  <si>
    <t>La comparaison budget - coût effectif concerne les coûts totaux et pas seulement la part financée par OFEV.</t>
  </si>
  <si>
    <t>Tarifs salariaux pour les projets de technologies environnementales (UTF) à partir du 01.01.2017</t>
  </si>
  <si>
    <t>Les tarifs salariaux pour les projets de technologies environnementales UTF s’appliquent aux institutions de recherche ainsi qu’aux entreprises.</t>
  </si>
  <si>
    <r>
      <t>Categorie</t>
    </r>
    <r>
      <rPr>
        <b/>
        <vertAlign val="superscript"/>
        <sz val="8"/>
        <color rgb="FF000000"/>
        <rFont val="Arial"/>
        <family val="2"/>
      </rPr>
      <t xml:space="preserve"> 1)</t>
    </r>
  </si>
  <si>
    <t>Chef de projet</t>
  </si>
  <si>
    <t>Remplaçant chef de projet</t>
  </si>
  <si>
    <t>Scientifique expérimenté</t>
  </si>
  <si>
    <t>Collaborateur scientifique</t>
  </si>
  <si>
    <t>Technicien, programmateur</t>
  </si>
  <si>
    <t>Doctorant/e</t>
  </si>
  <si>
    <r>
      <t>1)</t>
    </r>
    <r>
      <rPr>
        <sz val="8"/>
        <color theme="1"/>
        <rFont val="Arial"/>
        <family val="2"/>
      </rPr>
      <t xml:space="preserve"> La fonction est déterminante pour le choix du tarif salarial. Une personne peut avoir plusieurs fonctions à des tarifs différents</t>
    </r>
  </si>
  <si>
    <r>
      <t>2)</t>
    </r>
    <r>
      <rPr>
        <sz val="8"/>
        <color theme="1"/>
        <rFont val="Arial"/>
        <family val="2"/>
      </rPr>
      <t xml:space="preserve"> y compris 20% de contributions sociales et 15% d’ Overhead</t>
    </r>
  </si>
  <si>
    <t>Coûts effectifs à la fin du projet</t>
  </si>
  <si>
    <t>Prestations propres: Prestations qui sont fourni du partenaire 1, 2, 3… lui-même et ne sont pas payées par ailleurs (p.ex. par l'OFEV). Sous « cash » sont mentionnées les contributions financières pour d’autres partenaires et la contribution de l’OFEV (et pas le total des prestations propres).</t>
  </si>
  <si>
    <t>Coûts budgetisés</t>
  </si>
  <si>
    <t>Coûts effectifs</t>
  </si>
  <si>
    <t xml:space="preserve">Contrôle: Coût total du financement doit correspondre au coût total des coûts effectifs </t>
  </si>
  <si>
    <t>Lieu et date:</t>
  </si>
  <si>
    <t>Signature:</t>
  </si>
  <si>
    <t xml:space="preserve">Comparaison entre coûts budgétisés - coûts effectifs à la fin du projet, </t>
  </si>
  <si>
    <t xml:space="preserve">Les tarifs salariaux UTF reconnaissent une durée de travail de: 1824 heures par personne et par année, 152 heures par personne et par mois.
Les tarifs salariaux UTF sont définis pour différentes catégories de personnel. Dans le cadre d'un projet, il n'y a qu'un seul 
« Chef de projet » et qu'un seul « Remplaçant chef de projet ». La direction de projet peut totaliser au maximum 20% du temps de travail.
Le tarif horaire ainsi que le nombre d'heures totales de travail indiqués dans le cadre d'un 
projet ne peuvent pas être modifiés à la hausse en cours de projet.
Les tarifs salariaux UTF se basent sur les tarifs salariaux de la commission pour la technologie et l’innovation CTI.
</t>
  </si>
  <si>
    <t>Le « financement » précise, comment sont financées les dépenses soit par cash ou par prestations propres. Sous 
« prestations propres » ne figurent que les prestations qui ne sont pas payées par ailleurs (p.ex. par l'OFEV). Sous « cash » sont mentionnées les contributions financières  pour d’autres partenaires (et pas le total des prestations propres). La contribution de l'OFEV fait partie du financement et doit y figurer sous « cash ».</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</si>
</sst>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color theme="1"/>
      <name val="Arial"/>
      <family val="2"/>
    </font>
    <font>
      <sz val="10"/>
      <color rgb="FF7030A0"/>
      <name val="Arial"/>
      <family val="2"/>
    </font>
    <font>
      <b/>
      <sz val="10"/>
      <color theme="1"/>
      <name val="Arial"/>
      <family val="2"/>
    </font>
    <font>
      <sz val="10"/>
      <color theme="0"/>
      <name val="Arial"/>
      <family val="2"/>
    </font>
    <font>
      <i/>
      <sz val="10"/>
      <color theme="1"/>
      <name val="Arial"/>
      <family val="2"/>
    </font>
    <font>
      <i/>
      <sz val="10"/>
      <color theme="0"/>
      <name val="Arial"/>
      <family val="2"/>
    </font>
    <font>
      <sz val="8"/>
      <color theme="1"/>
      <name val="Arial"/>
      <family val="2"/>
    </font>
    <font>
      <i/>
      <sz val="8"/>
      <color theme="1"/>
      <name val="Arial"/>
      <family val="2"/>
    </font>
    <font>
      <sz val="10"/>
      <color rgb="FF00B050"/>
      <name val="Arial"/>
      <family val="2"/>
    </font>
    <font>
      <sz val="10"/>
      <color rgb="FF0070C0"/>
      <name val="Arial"/>
      <family val="2"/>
    </font>
    <font>
      <sz val="10"/>
      <color rgb="FF88602A"/>
      <name val="Arial"/>
      <family val="2"/>
    </font>
    <font>
      <b/>
      <sz val="14"/>
      <color theme="1"/>
      <name val="Arial"/>
      <family val="2"/>
    </font>
    <font>
      <i/>
      <sz val="12"/>
      <color theme="1"/>
      <name val="Arial"/>
      <family val="2"/>
    </font>
    <font>
      <b/>
      <sz val="12"/>
      <color theme="1"/>
      <name val="Arial"/>
      <family val="2"/>
    </font>
    <font>
      <u/>
      <sz val="10"/>
      <color rgb="FF0000FF"/>
      <name val="Arial"/>
      <family val="2"/>
    </font>
    <font>
      <sz val="12"/>
      <color theme="1"/>
      <name val="Arial"/>
      <family val="2"/>
    </font>
    <font>
      <i/>
      <sz val="8"/>
      <color theme="2"/>
      <name val="Arial"/>
      <family val="2"/>
    </font>
    <font>
      <sz val="8"/>
      <color theme="0"/>
      <name val="Arial"/>
      <family val="2"/>
    </font>
    <font>
      <sz val="7"/>
      <color theme="1"/>
      <name val="Arial"/>
      <family val="2"/>
    </font>
    <font>
      <sz val="11"/>
      <color rgb="FF000000"/>
      <name val="Arial"/>
      <family val="2"/>
    </font>
    <font>
      <sz val="10"/>
      <color rgb="FF000000"/>
      <name val="Arial"/>
      <family val="2"/>
    </font>
    <font>
      <vertAlign val="superscript"/>
      <sz val="8"/>
      <color theme="1"/>
      <name val="Arial"/>
      <family val="2"/>
    </font>
    <font>
      <b/>
      <sz val="11"/>
      <color rgb="FF000000"/>
      <name val="Arial"/>
      <family val="2"/>
    </font>
    <font>
      <b/>
      <vertAlign val="superscript"/>
      <sz val="8"/>
      <color rgb="FF000000"/>
      <name val="Arial"/>
      <family val="2"/>
    </font>
    <font>
      <b/>
      <sz val="12"/>
      <color rgb="FF000000"/>
      <name val="Arial"/>
      <family val="2"/>
    </font>
    <font>
      <sz val="7.5"/>
      <color theme="1"/>
      <name val="Arial"/>
      <family val="2"/>
    </font>
    <font>
      <b/>
      <sz val="7.5"/>
      <color theme="1"/>
      <name val="Arial"/>
      <family val="2"/>
    </font>
  </fonts>
  <fills count="4">
    <fill>
      <patternFill patternType="none"/>
    </fill>
    <fill>
      <patternFill patternType="gray125"/>
    </fill>
    <fill>
      <patternFill patternType="solid">
        <fgColor theme="2"/>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06">
    <xf numFmtId="0" fontId="0" fillId="0" borderId="0" xfId="0"/>
    <xf numFmtId="0" fontId="0" fillId="0" borderId="0" xfId="0" applyFill="1" applyBorder="1"/>
    <xf numFmtId="0" fontId="0" fillId="0" borderId="0" xfId="0" applyBorder="1" applyAlignment="1"/>
    <xf numFmtId="0" fontId="1" fillId="0" borderId="0" xfId="0" applyFont="1" applyFill="1" applyBorder="1" applyAlignment="1"/>
    <xf numFmtId="4" fontId="0" fillId="2" borderId="1" xfId="0" applyNumberFormat="1" applyFill="1" applyBorder="1"/>
    <xf numFmtId="4" fontId="1" fillId="2" borderId="1" xfId="0" applyNumberFormat="1" applyFont="1" applyFill="1" applyBorder="1"/>
    <xf numFmtId="4" fontId="0" fillId="0" borderId="0" xfId="0" applyNumberFormat="1" applyBorder="1"/>
    <xf numFmtId="0" fontId="3" fillId="0" borderId="0" xfId="0" applyFont="1"/>
    <xf numFmtId="0" fontId="3" fillId="0" borderId="0" xfId="0" applyFont="1" applyFill="1" applyBorder="1"/>
    <xf numFmtId="4" fontId="3" fillId="0" borderId="0" xfId="0" applyNumberFormat="1" applyFont="1"/>
    <xf numFmtId="3" fontId="5" fillId="0" borderId="0" xfId="0" applyNumberFormat="1" applyFont="1" applyFill="1"/>
    <xf numFmtId="0" fontId="6" fillId="0" borderId="0" xfId="0" applyFont="1"/>
    <xf numFmtId="0" fontId="6" fillId="0" borderId="0" xfId="0" applyFont="1" applyAlignment="1">
      <alignment horizontal="center"/>
    </xf>
    <xf numFmtId="0" fontId="7" fillId="0" borderId="0" xfId="0" applyFont="1"/>
    <xf numFmtId="2" fontId="7" fillId="0" borderId="0" xfId="0" applyNumberFormat="1" applyFont="1"/>
    <xf numFmtId="4" fontId="0" fillId="2" borderId="1" xfId="0" applyNumberFormat="1" applyFill="1" applyBorder="1" applyAlignment="1"/>
    <xf numFmtId="4" fontId="8" fillId="2" borderId="1" xfId="0" applyNumberFormat="1" applyFont="1" applyFill="1" applyBorder="1"/>
    <xf numFmtId="4" fontId="9" fillId="2" borderId="5" xfId="0" applyNumberFormat="1" applyFont="1" applyFill="1" applyBorder="1" applyAlignment="1"/>
    <xf numFmtId="4" fontId="10" fillId="2" borderId="1" xfId="0" applyNumberFormat="1" applyFont="1" applyFill="1" applyBorder="1"/>
    <xf numFmtId="0" fontId="0" fillId="0" borderId="0" xfId="0"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3" fillId="0" borderId="0" xfId="0" applyFont="1"/>
    <xf numFmtId="0" fontId="4" fillId="0" borderId="0" xfId="0" applyFont="1"/>
    <xf numFmtId="0" fontId="4" fillId="0" borderId="0" xfId="0" applyFont="1" applyAlignment="1">
      <alignment vertical="center"/>
    </xf>
    <xf numFmtId="0" fontId="2" fillId="0" borderId="0" xfId="0" applyFont="1" applyAlignment="1">
      <alignment vertical="center"/>
    </xf>
    <xf numFmtId="0" fontId="2" fillId="0" borderId="0" xfId="0" applyFont="1"/>
    <xf numFmtId="0" fontId="0" fillId="0" borderId="0" xfId="0" applyAlignment="1">
      <alignment horizontal="left" vertical="top"/>
    </xf>
    <xf numFmtId="0" fontId="4" fillId="0" borderId="0" xfId="0" applyFont="1" applyAlignment="1">
      <alignment horizontal="left" vertical="top"/>
    </xf>
    <xf numFmtId="0" fontId="0" fillId="2" borderId="1" xfId="0" applyFill="1" applyBorder="1"/>
    <xf numFmtId="0" fontId="0" fillId="2" borderId="1" xfId="0" applyFill="1" applyBorder="1" applyAlignment="1">
      <alignment horizontal="center"/>
    </xf>
    <xf numFmtId="4" fontId="16" fillId="2" borderId="12" xfId="0" applyNumberFormat="1" applyFont="1" applyFill="1" applyBorder="1" applyAlignment="1"/>
    <xf numFmtId="4" fontId="16" fillId="2" borderId="1" xfId="0" applyNumberFormat="1" applyFont="1" applyFill="1" applyBorder="1"/>
    <xf numFmtId="0" fontId="0" fillId="2" borderId="1" xfId="0" applyFill="1" applyBorder="1" applyProtection="1"/>
    <xf numFmtId="4" fontId="0" fillId="3" borderId="1" xfId="0" applyNumberFormat="1" applyFill="1" applyBorder="1" applyProtection="1">
      <protection locked="0"/>
    </xf>
    <xf numFmtId="4" fontId="17" fillId="0" borderId="0" xfId="0" applyNumberFormat="1" applyFont="1"/>
    <xf numFmtId="2" fontId="17" fillId="0" borderId="0" xfId="0" applyNumberFormat="1" applyFont="1"/>
    <xf numFmtId="4" fontId="7" fillId="0" borderId="0" xfId="0" applyNumberFormat="1" applyFont="1" applyAlignment="1">
      <alignment horizontal="center"/>
    </xf>
    <xf numFmtId="0" fontId="7" fillId="0" borderId="0" xfId="0" applyFont="1" applyAlignment="1">
      <alignment horizontal="center"/>
    </xf>
    <xf numFmtId="0" fontId="0" fillId="0" borderId="0" xfId="0" applyBorder="1"/>
    <xf numFmtId="0" fontId="0" fillId="2" borderId="1" xfId="0" applyFill="1" applyBorder="1" applyAlignment="1"/>
    <xf numFmtId="0" fontId="0" fillId="3" borderId="1" xfId="0" applyFill="1" applyBorder="1" applyProtection="1">
      <protection locked="0"/>
    </xf>
    <xf numFmtId="4" fontId="0" fillId="3" borderId="1" xfId="0" applyNumberFormat="1" applyFill="1" applyBorder="1" applyAlignment="1" applyProtection="1">
      <protection locked="0"/>
    </xf>
    <xf numFmtId="0" fontId="19" fillId="0" borderId="0" xfId="0" applyFont="1" applyAlignment="1">
      <alignment vertical="center"/>
    </xf>
    <xf numFmtId="0" fontId="19" fillId="0" borderId="0" xfId="0" applyFont="1" applyAlignment="1">
      <alignment horizontal="justify" vertical="center"/>
    </xf>
    <xf numFmtId="0" fontId="0" fillId="0" borderId="0" xfId="0" applyAlignment="1">
      <alignment wrapText="1"/>
    </xf>
    <xf numFmtId="0" fontId="20" fillId="0" borderId="0" xfId="0" applyFont="1" applyAlignment="1">
      <alignment horizontal="justify" vertical="center"/>
    </xf>
    <xf numFmtId="0" fontId="0" fillId="0" borderId="0" xfId="0" applyAlignment="1">
      <alignment vertical="top" wrapText="1"/>
    </xf>
    <xf numFmtId="0" fontId="0" fillId="0" borderId="0" xfId="0" applyAlignment="1">
      <alignment vertical="center" wrapText="1"/>
    </xf>
    <xf numFmtId="0" fontId="24" fillId="0" borderId="0" xfId="0" applyFont="1" applyAlignment="1">
      <alignment vertical="center"/>
    </xf>
    <xf numFmtId="4" fontId="0" fillId="2" borderId="1" xfId="0" applyNumberFormat="1" applyFill="1" applyBorder="1" applyAlignment="1">
      <alignment vertical="top"/>
    </xf>
    <xf numFmtId="0" fontId="0" fillId="2" borderId="1" xfId="0" applyFill="1" applyBorder="1" applyAlignment="1">
      <alignment vertical="top"/>
    </xf>
    <xf numFmtId="4" fontId="0" fillId="3" borderId="1" xfId="0" applyNumberFormat="1" applyFill="1" applyBorder="1" applyAlignment="1" applyProtection="1">
      <alignment vertical="top"/>
      <protection locked="0"/>
    </xf>
    <xf numFmtId="0" fontId="13" fillId="0" borderId="0" xfId="0" applyFont="1" applyAlignment="1">
      <alignment horizontal="left" vertical="top"/>
    </xf>
    <xf numFmtId="0" fontId="4" fillId="0" borderId="0" xfId="0" applyFont="1" applyAlignment="1">
      <alignment horizontal="left" vertical="top" wrapText="1"/>
    </xf>
    <xf numFmtId="0" fontId="25" fillId="0" borderId="0" xfId="0" applyFont="1" applyAlignment="1">
      <alignment vertical="center"/>
    </xf>
    <xf numFmtId="0" fontId="26" fillId="0" borderId="0" xfId="0" applyFont="1" applyAlignment="1">
      <alignment vertical="center"/>
    </xf>
    <xf numFmtId="0" fontId="25" fillId="0" borderId="0" xfId="0" applyFont="1"/>
    <xf numFmtId="0" fontId="0" fillId="2" borderId="1" xfId="0" applyFill="1" applyBorder="1" applyAlignment="1">
      <alignment horizontal="center" vertical="top"/>
    </xf>
    <xf numFmtId="0" fontId="0" fillId="2" borderId="1" xfId="0" applyFill="1" applyBorder="1" applyAlignment="1">
      <alignment horizontal="center" wrapText="1"/>
    </xf>
    <xf numFmtId="0" fontId="0" fillId="0" borderId="1" xfId="0" applyBorder="1" applyAlignment="1" applyProtection="1">
      <alignment horizontal="center"/>
      <protection locked="0"/>
    </xf>
    <xf numFmtId="0" fontId="21" fillId="0" borderId="0" xfId="0" applyFont="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lignment horizontal="left" vertical="center" wrapText="1"/>
    </xf>
    <xf numFmtId="0" fontId="0" fillId="0" borderId="0" xfId="0" applyAlignment="1">
      <alignment horizontal="left" vertical="top" wrapText="1"/>
    </xf>
    <xf numFmtId="4" fontId="0" fillId="0" borderId="0" xfId="0" applyNumberFormat="1" applyBorder="1" applyAlignment="1"/>
    <xf numFmtId="0" fontId="0" fillId="2" borderId="1" xfId="0" applyFill="1" applyBorder="1" applyAlignment="1">
      <alignment horizontal="left" vertical="top"/>
    </xf>
    <xf numFmtId="4" fontId="0" fillId="3" borderId="12" xfId="0" applyNumberFormat="1" applyFill="1" applyBorder="1" applyAlignment="1" applyProtection="1">
      <alignment vertical="top"/>
      <protection locked="0"/>
    </xf>
    <xf numFmtId="4" fontId="0" fillId="3" borderId="13" xfId="0" applyNumberFormat="1" applyFill="1" applyBorder="1" applyAlignment="1" applyProtection="1">
      <alignment vertical="top"/>
      <protection locked="0"/>
    </xf>
    <xf numFmtId="4" fontId="0" fillId="3" borderId="8" xfId="0" applyNumberFormat="1" applyFill="1" applyBorder="1" applyAlignment="1" applyProtection="1">
      <alignment vertical="top"/>
      <protection locked="0"/>
    </xf>
    <xf numFmtId="0" fontId="0" fillId="3" borderId="5" xfId="0" applyFill="1" applyBorder="1" applyAlignment="1" applyProtection="1">
      <alignment horizontal="left" vertical="top"/>
      <protection locked="0"/>
    </xf>
    <xf numFmtId="0" fontId="0" fillId="3" borderId="14" xfId="0" applyFill="1" applyBorder="1" applyAlignment="1" applyProtection="1">
      <alignment horizontal="left" vertical="top"/>
      <protection locked="0"/>
    </xf>
    <xf numFmtId="0" fontId="0" fillId="3" borderId="6" xfId="0" applyFill="1" applyBorder="1" applyAlignment="1" applyProtection="1">
      <alignment horizontal="left" vertical="top"/>
      <protection locked="0"/>
    </xf>
    <xf numFmtId="0" fontId="0" fillId="3" borderId="2" xfId="0" applyFill="1" applyBorder="1" applyAlignment="1" applyProtection="1">
      <alignment horizontal="left" vertical="top"/>
      <protection locked="0"/>
    </xf>
    <xf numFmtId="0" fontId="0" fillId="3" borderId="0" xfId="0" applyFill="1" applyBorder="1" applyAlignment="1" applyProtection="1">
      <alignment horizontal="left" vertical="top"/>
      <protection locked="0"/>
    </xf>
    <xf numFmtId="0" fontId="0" fillId="3" borderId="7"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15" xfId="0" applyFill="1" applyBorder="1" applyAlignment="1" applyProtection="1">
      <alignment horizontal="left" vertical="top"/>
      <protection locked="0"/>
    </xf>
    <xf numFmtId="0" fontId="0" fillId="3" borderId="4" xfId="0" applyFill="1" applyBorder="1" applyAlignment="1" applyProtection="1">
      <alignment horizontal="left" vertical="top"/>
      <protection locked="0"/>
    </xf>
    <xf numFmtId="0" fontId="4" fillId="0" borderId="0" xfId="0" applyFont="1" applyAlignment="1">
      <alignment horizontal="left" vertical="top" wrapText="1"/>
    </xf>
    <xf numFmtId="0" fontId="21" fillId="0" borderId="0" xfId="0" applyFont="1" applyAlignment="1">
      <alignment horizontal="left" vertical="top"/>
    </xf>
    <xf numFmtId="0" fontId="0" fillId="2" borderId="9" xfId="0" applyFill="1" applyBorder="1" applyAlignment="1">
      <alignment horizontal="left" vertical="top"/>
    </xf>
    <xf numFmtId="0" fontId="0" fillId="2" borderId="10" xfId="0" applyFill="1" applyBorder="1" applyAlignment="1">
      <alignment horizontal="left" vertical="top"/>
    </xf>
    <xf numFmtId="0" fontId="0" fillId="2" borderId="11" xfId="0" applyFill="1" applyBorder="1" applyAlignment="1">
      <alignment horizontal="left" vertical="top"/>
    </xf>
    <xf numFmtId="0" fontId="15" fillId="3" borderId="12"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2" fillId="3" borderId="12" xfId="0" applyFont="1" applyFill="1" applyBorder="1" applyAlignment="1" applyProtection="1">
      <alignment horizontal="left"/>
      <protection locked="0"/>
    </xf>
    <xf numFmtId="0" fontId="12" fillId="3" borderId="13" xfId="0" applyFont="1" applyFill="1" applyBorder="1" applyAlignment="1" applyProtection="1">
      <alignment horizontal="left"/>
      <protection locked="0"/>
    </xf>
    <xf numFmtId="0" fontId="12" fillId="3" borderId="8" xfId="0" applyFont="1" applyFill="1" applyBorder="1" applyAlignment="1" applyProtection="1">
      <alignment horizontal="left"/>
      <protection locked="0"/>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8" xfId="0" applyFont="1" applyFill="1" applyBorder="1" applyAlignment="1">
      <alignment horizontal="center"/>
    </xf>
    <xf numFmtId="4" fontId="8" fillId="2" borderId="9" xfId="0" applyNumberFormat="1" applyFont="1" applyFill="1" applyBorder="1" applyAlignment="1">
      <alignment horizontal="right" vertical="top"/>
    </xf>
    <xf numFmtId="4" fontId="8" fillId="2" borderId="10" xfId="0" applyNumberFormat="1" applyFont="1" applyFill="1" applyBorder="1" applyAlignment="1">
      <alignment horizontal="right" vertical="top"/>
    </xf>
    <xf numFmtId="4" fontId="8" fillId="2" borderId="11" xfId="0" applyNumberFormat="1" applyFont="1" applyFill="1" applyBorder="1" applyAlignment="1">
      <alignment horizontal="right" vertical="top"/>
    </xf>
    <xf numFmtId="4" fontId="9" fillId="2" borderId="9" xfId="0" applyNumberFormat="1" applyFont="1" applyFill="1" applyBorder="1" applyAlignment="1">
      <alignment horizontal="right" vertical="top"/>
    </xf>
    <xf numFmtId="4" fontId="9" fillId="2" borderId="10" xfId="0" applyNumberFormat="1" applyFont="1" applyFill="1" applyBorder="1" applyAlignment="1">
      <alignment horizontal="right" vertical="top"/>
    </xf>
    <xf numFmtId="4" fontId="9" fillId="2" borderId="11" xfId="0" applyNumberFormat="1" applyFont="1" applyFill="1" applyBorder="1" applyAlignment="1">
      <alignment horizontal="right" vertical="top"/>
    </xf>
    <xf numFmtId="4" fontId="1" fillId="2" borderId="9" xfId="0" applyNumberFormat="1" applyFont="1" applyFill="1" applyBorder="1" applyAlignment="1">
      <alignment horizontal="right" vertical="top"/>
    </xf>
    <xf numFmtId="4" fontId="1" fillId="2" borderId="10" xfId="0" applyNumberFormat="1" applyFont="1" applyFill="1" applyBorder="1" applyAlignment="1">
      <alignment horizontal="right" vertical="top"/>
    </xf>
    <xf numFmtId="4" fontId="1" fillId="2" borderId="11" xfId="0" applyNumberFormat="1" applyFont="1" applyFill="1" applyBorder="1" applyAlignment="1">
      <alignment horizontal="right" vertical="top"/>
    </xf>
    <xf numFmtId="4" fontId="10" fillId="2" borderId="9" xfId="0" applyNumberFormat="1" applyFont="1" applyFill="1" applyBorder="1" applyAlignment="1">
      <alignment horizontal="right" vertical="top"/>
    </xf>
    <xf numFmtId="4" fontId="10" fillId="2" borderId="10" xfId="0" applyNumberFormat="1" applyFont="1" applyFill="1" applyBorder="1" applyAlignment="1">
      <alignment horizontal="right" vertical="top"/>
    </xf>
    <xf numFmtId="4" fontId="10" fillId="2" borderId="11" xfId="0" applyNumberFormat="1" applyFont="1" applyFill="1" applyBorder="1" applyAlignment="1">
      <alignment horizontal="right" vertical="top"/>
    </xf>
    <xf numFmtId="0" fontId="0" fillId="2" borderId="1" xfId="0" applyFill="1" applyBorder="1" applyAlignment="1">
      <alignment horizontal="center" vertical="top"/>
    </xf>
  </cellXfs>
  <cellStyles count="1">
    <cellStyle name="Standard" xfId="0" builtinId="0"/>
  </cellStyles>
  <dxfs count="8">
    <dxf>
      <font>
        <color theme="2"/>
      </font>
    </dxf>
    <dxf>
      <font>
        <color theme="0"/>
      </font>
      <fill>
        <patternFill>
          <bgColor rgb="FFFF0000"/>
        </patternFill>
      </fill>
    </dxf>
    <dxf>
      <font>
        <color theme="0"/>
      </font>
      <fill>
        <patternFill>
          <bgColor rgb="FFFF0000"/>
        </patternFill>
      </fill>
    </dxf>
    <dxf>
      <font>
        <color auto="1"/>
      </font>
      <fill>
        <patternFill patternType="none">
          <bgColor auto="1"/>
        </patternFill>
      </fill>
    </dxf>
    <dxf>
      <font>
        <color theme="0" tint="-4.9989318521683403E-2"/>
      </font>
      <fill>
        <patternFill>
          <bgColor rgb="FFFF0000"/>
        </patternFill>
      </fill>
    </dxf>
    <dxf>
      <font>
        <color auto="1"/>
      </font>
      <fill>
        <patternFill>
          <bgColor rgb="FF92D050"/>
        </patternFill>
      </fill>
    </dxf>
    <dxf>
      <font>
        <color theme="0"/>
      </font>
      <fill>
        <patternFill>
          <bgColor rgb="FFFF0000"/>
        </patternFill>
      </fill>
    </dxf>
    <dxf>
      <font>
        <color auto="1"/>
      </font>
      <fill>
        <patternFill patternType="none">
          <bgColor auto="1"/>
        </patternFill>
      </fill>
    </dxf>
  </dxfs>
  <tableStyles count="0" defaultTableStyle="TableStyleMedium9" defaultPivotStyle="PivotStyleLight16"/>
  <colors>
    <mruColors>
      <color rgb="FF8860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581025</xdr:colOff>
      <xdr:row>3</xdr:row>
      <xdr:rowOff>9525</xdr:rowOff>
    </xdr:to>
    <xdr:pic>
      <xdr:nvPicPr>
        <xdr:cNvPr id="4" name="Grafik 3" descr="Bundeslogo_sw_pos_60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240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47"/>
  <sheetViews>
    <sheetView tabSelected="1" view="pageLayout" topLeftCell="A104" zoomScaleNormal="100" zoomScaleSheetLayoutView="100" workbookViewId="0">
      <selection activeCell="B108" sqref="B108:G108"/>
    </sheetView>
  </sheetViews>
  <sheetFormatPr baseColWidth="10" defaultRowHeight="12.75" x14ac:dyDescent="0.2"/>
  <cols>
    <col min="1" max="1" width="3.7109375" customWidth="1"/>
    <col min="2" max="2" width="16.42578125" bestFit="1" customWidth="1"/>
    <col min="3" max="7" width="16.85546875" customWidth="1"/>
    <col min="8" max="8" width="3.7109375" customWidth="1"/>
  </cols>
  <sheetData>
    <row r="1" spans="2:7" x14ac:dyDescent="0.2">
      <c r="E1" s="56" t="s">
        <v>33</v>
      </c>
    </row>
    <row r="2" spans="2:7" x14ac:dyDescent="0.2">
      <c r="E2" s="56" t="s">
        <v>34</v>
      </c>
    </row>
    <row r="3" spans="2:7" x14ac:dyDescent="0.2">
      <c r="E3" s="57" t="s">
        <v>35</v>
      </c>
    </row>
    <row r="4" spans="2:7" x14ac:dyDescent="0.2">
      <c r="E4" s="58"/>
    </row>
    <row r="8" spans="2:7" ht="18" x14ac:dyDescent="0.2">
      <c r="B8" s="20" t="s">
        <v>10</v>
      </c>
      <c r="F8" s="85"/>
      <c r="G8" s="86"/>
    </row>
    <row r="10" spans="2:7" ht="15" x14ac:dyDescent="0.2">
      <c r="B10" s="21" t="s">
        <v>11</v>
      </c>
      <c r="C10" s="87"/>
      <c r="D10" s="88"/>
      <c r="E10" s="88"/>
      <c r="F10" s="88"/>
      <c r="G10" s="89"/>
    </row>
    <row r="14" spans="2:7" ht="15.75" x14ac:dyDescent="0.2">
      <c r="B14" s="22" t="s">
        <v>57</v>
      </c>
    </row>
    <row r="16" spans="2:7" x14ac:dyDescent="0.2">
      <c r="B16" s="1"/>
      <c r="C16" s="61" t="s">
        <v>12</v>
      </c>
      <c r="D16" s="61" t="s">
        <v>13</v>
      </c>
      <c r="E16" s="61" t="s">
        <v>14</v>
      </c>
      <c r="F16" s="61" t="s">
        <v>15</v>
      </c>
      <c r="G16" s="31" t="s">
        <v>0</v>
      </c>
    </row>
    <row r="17" spans="2:7" x14ac:dyDescent="0.2">
      <c r="B17" s="34" t="s">
        <v>16</v>
      </c>
      <c r="C17" s="35"/>
      <c r="D17" s="35"/>
      <c r="E17" s="35"/>
      <c r="F17" s="35"/>
      <c r="G17" s="4">
        <f>SUM(C17:F17)</f>
        <v>0</v>
      </c>
    </row>
    <row r="18" spans="2:7" x14ac:dyDescent="0.2">
      <c r="B18" s="34" t="s">
        <v>17</v>
      </c>
      <c r="C18" s="35"/>
      <c r="D18" s="35"/>
      <c r="E18" s="35"/>
      <c r="F18" s="35"/>
      <c r="G18" s="4">
        <f>SUM(C18:F18)</f>
        <v>0</v>
      </c>
    </row>
    <row r="19" spans="2:7" x14ac:dyDescent="0.2">
      <c r="B19" s="34" t="s">
        <v>18</v>
      </c>
      <c r="C19" s="16">
        <f>G31</f>
        <v>0</v>
      </c>
      <c r="D19" s="17">
        <f>G35</f>
        <v>0</v>
      </c>
      <c r="E19" s="5">
        <f>G39</f>
        <v>0</v>
      </c>
      <c r="F19" s="18">
        <f>G43</f>
        <v>0</v>
      </c>
      <c r="G19" s="4">
        <f>SUM(C19:F19)</f>
        <v>0</v>
      </c>
    </row>
    <row r="20" spans="2:7" x14ac:dyDescent="0.2">
      <c r="B20" s="34" t="s">
        <v>0</v>
      </c>
      <c r="C20" s="4">
        <f>SUM(C17:C19)</f>
        <v>0</v>
      </c>
      <c r="D20" s="4">
        <f>SUM(D17:D19)</f>
        <v>0</v>
      </c>
      <c r="E20" s="4">
        <f>SUM(E17:E19)</f>
        <v>0</v>
      </c>
      <c r="F20" s="4">
        <f>SUM(F17:F19)</f>
        <v>0</v>
      </c>
      <c r="G20" s="4">
        <f>SUM(G17:G19)</f>
        <v>0</v>
      </c>
    </row>
    <row r="21" spans="2:7" s="7" customFormat="1" x14ac:dyDescent="0.2">
      <c r="B21" s="8" t="s">
        <v>2</v>
      </c>
      <c r="C21" s="9"/>
      <c r="D21" s="9"/>
      <c r="E21" s="9"/>
      <c r="F21" s="9"/>
      <c r="G21" s="10">
        <f>G20-SUM(C20:G20)</f>
        <v>0</v>
      </c>
    </row>
    <row r="22" spans="2:7" x14ac:dyDescent="0.2">
      <c r="B22" s="25" t="s">
        <v>19</v>
      </c>
      <c r="C22" s="29" t="s">
        <v>20</v>
      </c>
      <c r="D22" s="24"/>
      <c r="E22" s="24"/>
    </row>
    <row r="23" spans="2:7" x14ac:dyDescent="0.2">
      <c r="B23" s="25" t="s">
        <v>21</v>
      </c>
      <c r="C23" s="29" t="s">
        <v>22</v>
      </c>
      <c r="D23" s="24"/>
      <c r="E23" s="24"/>
    </row>
    <row r="24" spans="2:7" x14ac:dyDescent="0.2">
      <c r="B24" s="25" t="s">
        <v>23</v>
      </c>
      <c r="C24" s="29" t="s">
        <v>24</v>
      </c>
      <c r="D24" s="24"/>
      <c r="E24" s="24"/>
    </row>
    <row r="28" spans="2:7" ht="15.75" x14ac:dyDescent="0.2">
      <c r="B28" s="22" t="s">
        <v>25</v>
      </c>
    </row>
    <row r="30" spans="2:7" ht="27.75" customHeight="1" x14ac:dyDescent="0.2">
      <c r="B30" s="40"/>
      <c r="C30" s="59" t="s">
        <v>26</v>
      </c>
      <c r="D30" s="60" t="s">
        <v>27</v>
      </c>
      <c r="E30" s="60" t="s">
        <v>28</v>
      </c>
      <c r="F30" s="60" t="s">
        <v>29</v>
      </c>
      <c r="G30" s="60" t="s">
        <v>30</v>
      </c>
    </row>
    <row r="31" spans="2:7" x14ac:dyDescent="0.2">
      <c r="B31" s="82" t="str">
        <f>C16</f>
        <v>Partenaire 1</v>
      </c>
      <c r="C31" s="42"/>
      <c r="D31" s="43"/>
      <c r="E31" s="43"/>
      <c r="F31" s="41">
        <f t="shared" ref="F31:F46" si="0">D31*E31</f>
        <v>0</v>
      </c>
      <c r="G31" s="93">
        <f>SUM(F31:F34)</f>
        <v>0</v>
      </c>
    </row>
    <row r="32" spans="2:7" x14ac:dyDescent="0.2">
      <c r="B32" s="83"/>
      <c r="C32" s="42"/>
      <c r="D32" s="43"/>
      <c r="E32" s="43"/>
      <c r="F32" s="41">
        <f t="shared" si="0"/>
        <v>0</v>
      </c>
      <c r="G32" s="94"/>
    </row>
    <row r="33" spans="2:7" x14ac:dyDescent="0.2">
      <c r="B33" s="83"/>
      <c r="C33" s="42"/>
      <c r="D33" s="43"/>
      <c r="E33" s="43"/>
      <c r="F33" s="41">
        <f t="shared" si="0"/>
        <v>0</v>
      </c>
      <c r="G33" s="94"/>
    </row>
    <row r="34" spans="2:7" x14ac:dyDescent="0.2">
      <c r="B34" s="84"/>
      <c r="C34" s="42"/>
      <c r="D34" s="43"/>
      <c r="E34" s="43"/>
      <c r="F34" s="41">
        <f t="shared" si="0"/>
        <v>0</v>
      </c>
      <c r="G34" s="95"/>
    </row>
    <row r="35" spans="2:7" x14ac:dyDescent="0.2">
      <c r="B35" s="82" t="str">
        <f>D16</f>
        <v>Partenaire 2</v>
      </c>
      <c r="C35" s="42"/>
      <c r="D35" s="43"/>
      <c r="E35" s="43"/>
      <c r="F35" s="41">
        <f t="shared" si="0"/>
        <v>0</v>
      </c>
      <c r="G35" s="96">
        <f>SUM(F35:F38)</f>
        <v>0</v>
      </c>
    </row>
    <row r="36" spans="2:7" x14ac:dyDescent="0.2">
      <c r="B36" s="83"/>
      <c r="C36" s="42"/>
      <c r="D36" s="43"/>
      <c r="E36" s="43"/>
      <c r="F36" s="41">
        <f t="shared" si="0"/>
        <v>0</v>
      </c>
      <c r="G36" s="97"/>
    </row>
    <row r="37" spans="2:7" x14ac:dyDescent="0.2">
      <c r="B37" s="83"/>
      <c r="C37" s="42"/>
      <c r="D37" s="43"/>
      <c r="E37" s="43"/>
      <c r="F37" s="41">
        <f t="shared" si="0"/>
        <v>0</v>
      </c>
      <c r="G37" s="97"/>
    </row>
    <row r="38" spans="2:7" x14ac:dyDescent="0.2">
      <c r="B38" s="84"/>
      <c r="C38" s="42"/>
      <c r="D38" s="43"/>
      <c r="E38" s="43"/>
      <c r="F38" s="41">
        <f t="shared" si="0"/>
        <v>0</v>
      </c>
      <c r="G38" s="98"/>
    </row>
    <row r="39" spans="2:7" x14ac:dyDescent="0.2">
      <c r="B39" s="82" t="str">
        <f>E16</f>
        <v>Partenaire 3</v>
      </c>
      <c r="C39" s="42"/>
      <c r="D39" s="43"/>
      <c r="E39" s="43"/>
      <c r="F39" s="41">
        <f t="shared" si="0"/>
        <v>0</v>
      </c>
      <c r="G39" s="99">
        <f>SUM(F39:F42)</f>
        <v>0</v>
      </c>
    </row>
    <row r="40" spans="2:7" x14ac:dyDescent="0.2">
      <c r="B40" s="83"/>
      <c r="C40" s="42"/>
      <c r="D40" s="43"/>
      <c r="E40" s="43"/>
      <c r="F40" s="41">
        <f t="shared" si="0"/>
        <v>0</v>
      </c>
      <c r="G40" s="100"/>
    </row>
    <row r="41" spans="2:7" x14ac:dyDescent="0.2">
      <c r="B41" s="83"/>
      <c r="C41" s="42"/>
      <c r="D41" s="43"/>
      <c r="E41" s="43"/>
      <c r="F41" s="41">
        <f t="shared" si="0"/>
        <v>0</v>
      </c>
      <c r="G41" s="100"/>
    </row>
    <row r="42" spans="2:7" x14ac:dyDescent="0.2">
      <c r="B42" s="84"/>
      <c r="C42" s="42"/>
      <c r="D42" s="43"/>
      <c r="E42" s="43"/>
      <c r="F42" s="41">
        <f t="shared" si="0"/>
        <v>0</v>
      </c>
      <c r="G42" s="101"/>
    </row>
    <row r="43" spans="2:7" x14ac:dyDescent="0.2">
      <c r="B43" s="82" t="str">
        <f>F16</f>
        <v>Partenaire 4</v>
      </c>
      <c r="C43" s="42"/>
      <c r="D43" s="43"/>
      <c r="E43" s="43"/>
      <c r="F43" s="41">
        <f t="shared" si="0"/>
        <v>0</v>
      </c>
      <c r="G43" s="102">
        <f>SUM(F43:F46)</f>
        <v>0</v>
      </c>
    </row>
    <row r="44" spans="2:7" x14ac:dyDescent="0.2">
      <c r="B44" s="83"/>
      <c r="C44" s="42"/>
      <c r="D44" s="43"/>
      <c r="E44" s="43"/>
      <c r="F44" s="41">
        <f t="shared" si="0"/>
        <v>0</v>
      </c>
      <c r="G44" s="103"/>
    </row>
    <row r="45" spans="2:7" x14ac:dyDescent="0.2">
      <c r="B45" s="83"/>
      <c r="C45" s="42"/>
      <c r="D45" s="43"/>
      <c r="E45" s="43"/>
      <c r="F45" s="41">
        <f t="shared" si="0"/>
        <v>0</v>
      </c>
      <c r="G45" s="103"/>
    </row>
    <row r="46" spans="2:7" x14ac:dyDescent="0.2">
      <c r="B46" s="84"/>
      <c r="C46" s="42"/>
      <c r="D46" s="43"/>
      <c r="E46" s="43"/>
      <c r="F46" s="41">
        <f t="shared" si="0"/>
        <v>0</v>
      </c>
      <c r="G46" s="104"/>
    </row>
    <row r="47" spans="2:7" x14ac:dyDescent="0.2">
      <c r="B47" s="40"/>
      <c r="C47" s="40"/>
      <c r="D47" s="2"/>
      <c r="E47" s="2"/>
      <c r="F47" s="3"/>
      <c r="G47" s="3"/>
    </row>
    <row r="48" spans="2:7" x14ac:dyDescent="0.2">
      <c r="B48" s="40"/>
      <c r="C48" s="40"/>
      <c r="D48" s="2"/>
      <c r="E48" s="2"/>
      <c r="F48" s="3"/>
      <c r="G48" s="3"/>
    </row>
    <row r="49" spans="2:8" x14ac:dyDescent="0.2">
      <c r="B49" s="40"/>
      <c r="C49" s="40"/>
      <c r="D49" s="2"/>
      <c r="E49" s="2"/>
      <c r="F49" s="3"/>
      <c r="G49" s="3"/>
    </row>
    <row r="50" spans="2:8" ht="15.75" x14ac:dyDescent="0.25">
      <c r="B50" s="23" t="s">
        <v>31</v>
      </c>
    </row>
    <row r="52" spans="2:8" x14ac:dyDescent="0.2">
      <c r="C52" s="90" t="s">
        <v>32</v>
      </c>
      <c r="D52" s="91"/>
      <c r="E52" s="92"/>
      <c r="F52" s="105" t="s">
        <v>1</v>
      </c>
      <c r="G52" s="105" t="s">
        <v>0</v>
      </c>
    </row>
    <row r="53" spans="2:8" x14ac:dyDescent="0.2">
      <c r="C53" s="31" t="str">
        <f>B17</f>
        <v>Installations</v>
      </c>
      <c r="D53" s="31" t="str">
        <f>B18</f>
        <v>Autres dépenses</v>
      </c>
      <c r="E53" s="31" t="str">
        <f>B19</f>
        <v>Salaires</v>
      </c>
      <c r="F53" s="105"/>
      <c r="G53" s="105"/>
    </row>
    <row r="54" spans="2:8" x14ac:dyDescent="0.2">
      <c r="B54" s="30" t="str">
        <f>B31</f>
        <v>Partenaire 1</v>
      </c>
      <c r="C54" s="43"/>
      <c r="D54" s="43"/>
      <c r="E54" s="35"/>
      <c r="F54" s="35"/>
      <c r="G54" s="4">
        <f>SUM(C54:F54)</f>
        <v>0</v>
      </c>
    </row>
    <row r="55" spans="2:8" x14ac:dyDescent="0.2">
      <c r="B55" s="30" t="str">
        <f>B35</f>
        <v>Partenaire 2</v>
      </c>
      <c r="C55" s="43"/>
      <c r="D55" s="43"/>
      <c r="E55" s="35"/>
      <c r="F55" s="35"/>
      <c r="G55" s="4">
        <f>SUM(C55:F55)</f>
        <v>0</v>
      </c>
    </row>
    <row r="56" spans="2:8" x14ac:dyDescent="0.2">
      <c r="B56" s="30" t="str">
        <f>B39</f>
        <v>Partenaire 3</v>
      </c>
      <c r="C56" s="43"/>
      <c r="D56" s="43"/>
      <c r="E56" s="35"/>
      <c r="F56" s="35"/>
      <c r="G56" s="4">
        <f>SUM(C56:F56)</f>
        <v>0</v>
      </c>
    </row>
    <row r="57" spans="2:8" x14ac:dyDescent="0.2">
      <c r="B57" s="30" t="str">
        <f>B43</f>
        <v>Partenaire 4</v>
      </c>
      <c r="C57" s="43"/>
      <c r="D57" s="43"/>
      <c r="E57" s="35"/>
      <c r="F57" s="35"/>
      <c r="G57" s="4">
        <f>SUM(C57:F57)</f>
        <v>0</v>
      </c>
    </row>
    <row r="58" spans="2:8" x14ac:dyDescent="0.2">
      <c r="B58" s="30" t="s">
        <v>37</v>
      </c>
      <c r="C58" s="32">
        <f>G17-C59</f>
        <v>0</v>
      </c>
      <c r="D58" s="32">
        <f>G18-D59</f>
        <v>0</v>
      </c>
      <c r="E58" s="33">
        <f>G19-E59</f>
        <v>0</v>
      </c>
      <c r="F58" s="35"/>
      <c r="G58" s="4">
        <f>F58</f>
        <v>0</v>
      </c>
    </row>
    <row r="59" spans="2:8" x14ac:dyDescent="0.2">
      <c r="B59" s="30" t="s">
        <v>0</v>
      </c>
      <c r="C59" s="15">
        <f>SUM(C54:C57)</f>
        <v>0</v>
      </c>
      <c r="D59" s="15">
        <f>SUM(D54:D57)</f>
        <v>0</v>
      </c>
      <c r="E59" s="4">
        <f>SUM(E54:E57)</f>
        <v>0</v>
      </c>
      <c r="F59" s="4">
        <f>SUM(F54:F58)</f>
        <v>0</v>
      </c>
      <c r="G59" s="4">
        <f>SUM(G54:G58)</f>
        <v>0</v>
      </c>
    </row>
    <row r="60" spans="2:8" x14ac:dyDescent="0.2">
      <c r="B60" s="1"/>
      <c r="C60" s="66"/>
      <c r="D60" s="66"/>
      <c r="E60" s="66"/>
      <c r="F60" s="66"/>
      <c r="G60" s="6"/>
      <c r="H60" s="6"/>
    </row>
    <row r="61" spans="2:8" x14ac:dyDescent="0.2">
      <c r="B61" s="13" t="s">
        <v>61</v>
      </c>
      <c r="C61" s="13"/>
      <c r="D61" s="24"/>
      <c r="E61" s="24"/>
      <c r="F61" s="38" t="str">
        <f>IF(G59-G20,"FEHLER!","OK")</f>
        <v>OK</v>
      </c>
      <c r="G61" s="36">
        <f>IF(G59-G20,G59-G20,)</f>
        <v>0</v>
      </c>
    </row>
    <row r="62" spans="2:8" x14ac:dyDescent="0.2">
      <c r="B62" s="13" t="s">
        <v>36</v>
      </c>
      <c r="C62" s="24"/>
      <c r="D62" s="13"/>
      <c r="E62" s="13"/>
      <c r="F62" s="39" t="e">
        <f>IF(G62&gt;=50,"FEHLER!","OK")</f>
        <v>#DIV/0!</v>
      </c>
      <c r="G62" s="37" t="e">
        <f>100*F58/G59</f>
        <v>#DIV/0!</v>
      </c>
    </row>
    <row r="63" spans="2:8" x14ac:dyDescent="0.2">
      <c r="B63" s="11"/>
      <c r="D63" s="13"/>
      <c r="E63" s="13"/>
      <c r="F63" s="11"/>
      <c r="G63" s="14"/>
    </row>
    <row r="64" spans="2:8" ht="12.75" customHeight="1" x14ac:dyDescent="0.2">
      <c r="B64" s="80" t="s">
        <v>58</v>
      </c>
      <c r="C64" s="80"/>
      <c r="D64" s="80"/>
      <c r="E64" s="80"/>
      <c r="F64" s="80"/>
      <c r="G64" s="80"/>
      <c r="H64" s="12"/>
    </row>
    <row r="65" spans="2:7" x14ac:dyDescent="0.2">
      <c r="B65" s="80"/>
      <c r="C65" s="80"/>
      <c r="D65" s="80"/>
      <c r="E65" s="80"/>
      <c r="F65" s="80"/>
      <c r="G65" s="80"/>
    </row>
    <row r="66" spans="2:7" x14ac:dyDescent="0.2">
      <c r="B66" s="80"/>
      <c r="C66" s="80"/>
      <c r="D66" s="80"/>
      <c r="E66" s="80"/>
      <c r="F66" s="80"/>
      <c r="G66" s="80"/>
    </row>
    <row r="67" spans="2:7" x14ac:dyDescent="0.2">
      <c r="B67" s="80"/>
      <c r="C67" s="80"/>
      <c r="D67" s="80"/>
      <c r="E67" s="80"/>
      <c r="F67" s="80"/>
      <c r="G67" s="80"/>
    </row>
    <row r="68" spans="2:7" x14ac:dyDescent="0.2">
      <c r="B68" s="55"/>
      <c r="C68" s="55"/>
      <c r="D68" s="55"/>
      <c r="E68" s="55"/>
      <c r="F68" s="55"/>
      <c r="G68" s="55"/>
    </row>
    <row r="69" spans="2:7" ht="15.75" x14ac:dyDescent="0.2">
      <c r="B69" s="54" t="s">
        <v>64</v>
      </c>
    </row>
    <row r="70" spans="2:7" ht="15.75" x14ac:dyDescent="0.2">
      <c r="B70" s="54" t="s">
        <v>38</v>
      </c>
    </row>
    <row r="73" spans="2:7" ht="24" customHeight="1" x14ac:dyDescent="0.2">
      <c r="C73" s="59" t="s">
        <v>59</v>
      </c>
      <c r="D73" s="59" t="s">
        <v>60</v>
      </c>
      <c r="E73" s="67" t="s">
        <v>39</v>
      </c>
      <c r="F73" s="67"/>
      <c r="G73" s="67"/>
    </row>
    <row r="74" spans="2:7" ht="24" customHeight="1" x14ac:dyDescent="0.2">
      <c r="B74" s="52" t="str">
        <f>C53</f>
        <v>Installations</v>
      </c>
      <c r="C74" s="53"/>
      <c r="D74" s="51">
        <f>G17</f>
        <v>0</v>
      </c>
      <c r="E74" s="68"/>
      <c r="F74" s="69"/>
      <c r="G74" s="70"/>
    </row>
    <row r="75" spans="2:7" ht="24" customHeight="1" x14ac:dyDescent="0.2">
      <c r="B75" s="52" t="str">
        <f>D53</f>
        <v>Autres dépenses</v>
      </c>
      <c r="C75" s="53"/>
      <c r="D75" s="51">
        <f>G18</f>
        <v>0</v>
      </c>
      <c r="E75" s="68"/>
      <c r="F75" s="69"/>
      <c r="G75" s="70"/>
    </row>
    <row r="76" spans="2:7" ht="24" customHeight="1" x14ac:dyDescent="0.2">
      <c r="B76" s="52" t="str">
        <f>E53</f>
        <v>Salaires</v>
      </c>
      <c r="C76" s="53"/>
      <c r="D76" s="51">
        <f>G19</f>
        <v>0</v>
      </c>
      <c r="E76" s="68"/>
      <c r="F76" s="69"/>
      <c r="G76" s="70"/>
    </row>
    <row r="77" spans="2:7" ht="24" customHeight="1" x14ac:dyDescent="0.2">
      <c r="B77" s="52" t="s">
        <v>0</v>
      </c>
      <c r="C77" s="51">
        <f>SUM(C74:C76)</f>
        <v>0</v>
      </c>
      <c r="D77" s="51">
        <f>SUM(D74:D76)</f>
        <v>0</v>
      </c>
      <c r="E77" s="68"/>
      <c r="F77" s="69"/>
      <c r="G77" s="70"/>
    </row>
    <row r="81" spans="2:7" x14ac:dyDescent="0.2">
      <c r="B81" s="26" t="s">
        <v>40</v>
      </c>
    </row>
    <row r="82" spans="2:7" x14ac:dyDescent="0.2">
      <c r="B82" s="71"/>
      <c r="C82" s="72"/>
      <c r="D82" s="72"/>
      <c r="E82" s="72"/>
      <c r="F82" s="72"/>
      <c r="G82" s="73"/>
    </row>
    <row r="83" spans="2:7" x14ac:dyDescent="0.2">
      <c r="B83" s="74"/>
      <c r="C83" s="75"/>
      <c r="D83" s="75"/>
      <c r="E83" s="75"/>
      <c r="F83" s="75"/>
      <c r="G83" s="76"/>
    </row>
    <row r="84" spans="2:7" x14ac:dyDescent="0.2">
      <c r="B84" s="74"/>
      <c r="C84" s="75"/>
      <c r="D84" s="75"/>
      <c r="E84" s="75"/>
      <c r="F84" s="75"/>
      <c r="G84" s="76"/>
    </row>
    <row r="85" spans="2:7" x14ac:dyDescent="0.2">
      <c r="B85" s="74"/>
      <c r="C85" s="75"/>
      <c r="D85" s="75"/>
      <c r="E85" s="75"/>
      <c r="F85" s="75"/>
      <c r="G85" s="76"/>
    </row>
    <row r="86" spans="2:7" x14ac:dyDescent="0.2">
      <c r="B86" s="74"/>
      <c r="C86" s="75"/>
      <c r="D86" s="75"/>
      <c r="E86" s="75"/>
      <c r="F86" s="75"/>
      <c r="G86" s="76"/>
    </row>
    <row r="87" spans="2:7" x14ac:dyDescent="0.2">
      <c r="B87" s="77"/>
      <c r="C87" s="78"/>
      <c r="D87" s="78"/>
      <c r="E87" s="78"/>
      <c r="F87" s="78"/>
      <c r="G87" s="79"/>
    </row>
    <row r="91" spans="2:7" x14ac:dyDescent="0.2">
      <c r="B91" s="27" t="s">
        <v>62</v>
      </c>
      <c r="F91" s="27" t="s">
        <v>63</v>
      </c>
    </row>
    <row r="92" spans="2:7" x14ac:dyDescent="0.2">
      <c r="B92" s="71"/>
      <c r="C92" s="72"/>
      <c r="D92" s="73"/>
      <c r="E92" s="28"/>
      <c r="F92" s="71"/>
      <c r="G92" s="73"/>
    </row>
    <row r="93" spans="2:7" x14ac:dyDescent="0.2">
      <c r="B93" s="74"/>
      <c r="C93" s="75"/>
      <c r="D93" s="76"/>
      <c r="E93" s="28"/>
      <c r="F93" s="74"/>
      <c r="G93" s="76"/>
    </row>
    <row r="94" spans="2:7" x14ac:dyDescent="0.2">
      <c r="B94" s="77"/>
      <c r="C94" s="78"/>
      <c r="D94" s="79"/>
      <c r="E94" s="28"/>
      <c r="F94" s="77"/>
      <c r="G94" s="79"/>
    </row>
    <row r="97" spans="2:7" x14ac:dyDescent="0.2">
      <c r="B97" s="19" t="s">
        <v>41</v>
      </c>
    </row>
    <row r="103" spans="2:7" ht="15.75" x14ac:dyDescent="0.2">
      <c r="B103" s="22" t="s">
        <v>42</v>
      </c>
    </row>
    <row r="104" spans="2:7" x14ac:dyDescent="0.2">
      <c r="B104" s="49"/>
      <c r="C104" s="46"/>
      <c r="D104" s="46"/>
      <c r="E104" s="46"/>
      <c r="F104" s="46"/>
      <c r="G104" s="46"/>
    </row>
    <row r="105" spans="2:7" ht="30" customHeight="1" x14ac:dyDescent="0.2">
      <c r="B105" s="65" t="s">
        <v>43</v>
      </c>
      <c r="C105" s="65"/>
      <c r="D105" s="65"/>
      <c r="E105" s="65"/>
      <c r="F105" s="65"/>
      <c r="G105" s="65"/>
    </row>
    <row r="106" spans="2:7" ht="36" customHeight="1" x14ac:dyDescent="0.2">
      <c r="B106" s="65" t="s">
        <v>44</v>
      </c>
      <c r="C106" s="65"/>
      <c r="D106" s="65"/>
      <c r="E106" s="65"/>
      <c r="F106" s="65"/>
      <c r="G106" s="65"/>
    </row>
    <row r="107" spans="2:7" ht="56.85" customHeight="1" x14ac:dyDescent="0.2">
      <c r="B107" s="65" t="s">
        <v>66</v>
      </c>
      <c r="C107" s="65"/>
      <c r="D107" s="65"/>
      <c r="E107" s="65"/>
      <c r="F107" s="65"/>
      <c r="G107" s="65"/>
    </row>
    <row r="108" spans="2:7" ht="28.5" customHeight="1" x14ac:dyDescent="0.2">
      <c r="B108" s="65" t="s">
        <v>45</v>
      </c>
      <c r="C108" s="65"/>
      <c r="D108" s="65"/>
      <c r="E108" s="65"/>
      <c r="F108" s="65"/>
      <c r="G108" s="65"/>
    </row>
    <row r="109" spans="2:7" x14ac:dyDescent="0.2">
      <c r="B109" s="49"/>
      <c r="C109" s="46"/>
      <c r="D109" s="46"/>
      <c r="E109" s="46"/>
      <c r="F109" s="46"/>
      <c r="G109" s="46"/>
    </row>
    <row r="110" spans="2:7" x14ac:dyDescent="0.2">
      <c r="B110" s="49"/>
      <c r="C110" s="46"/>
      <c r="D110" s="46"/>
      <c r="E110" s="46"/>
      <c r="F110" s="46"/>
      <c r="G110" s="46"/>
    </row>
    <row r="111" spans="2:7" ht="15.75" x14ac:dyDescent="0.2">
      <c r="B111" s="50" t="s">
        <v>46</v>
      </c>
      <c r="C111" s="46"/>
      <c r="D111" s="46"/>
      <c r="E111" s="46"/>
      <c r="F111" s="46"/>
      <c r="G111" s="46"/>
    </row>
    <row r="112" spans="2:7" x14ac:dyDescent="0.2">
      <c r="B112" s="49"/>
      <c r="C112" s="46"/>
      <c r="D112" s="46"/>
      <c r="E112" s="46"/>
      <c r="F112" s="46"/>
      <c r="G112" s="46"/>
    </row>
    <row r="113" spans="2:7" ht="24" customHeight="1" x14ac:dyDescent="0.2">
      <c r="B113" s="65" t="s">
        <v>47</v>
      </c>
      <c r="C113" s="65"/>
      <c r="D113" s="65"/>
      <c r="E113" s="65"/>
      <c r="F113" s="65"/>
      <c r="G113" s="65"/>
    </row>
    <row r="114" spans="2:7" x14ac:dyDescent="0.2">
      <c r="B114" s="49"/>
      <c r="C114" s="46"/>
      <c r="D114" s="46"/>
      <c r="E114" s="46"/>
      <c r="F114" s="46"/>
      <c r="G114" s="46"/>
    </row>
    <row r="115" spans="2:7" ht="28.35" customHeight="1" x14ac:dyDescent="0.2">
      <c r="B115" s="63" t="s">
        <v>48</v>
      </c>
      <c r="C115" s="63"/>
      <c r="D115" s="63"/>
      <c r="E115" s="63"/>
      <c r="F115" s="63" t="s">
        <v>9</v>
      </c>
      <c r="G115" s="63"/>
    </row>
    <row r="116" spans="2:7" ht="28.35" customHeight="1" x14ac:dyDescent="0.2">
      <c r="B116" s="64" t="s">
        <v>49</v>
      </c>
      <c r="C116" s="64"/>
      <c r="D116" s="64"/>
      <c r="E116" s="64"/>
      <c r="F116" s="64" t="s">
        <v>8</v>
      </c>
      <c r="G116" s="64"/>
    </row>
    <row r="117" spans="2:7" ht="28.35" customHeight="1" x14ac:dyDescent="0.2">
      <c r="B117" s="64" t="s">
        <v>50</v>
      </c>
      <c r="C117" s="64"/>
      <c r="D117" s="64"/>
      <c r="E117" s="64"/>
      <c r="F117" s="64" t="s">
        <v>7</v>
      </c>
      <c r="G117" s="64"/>
    </row>
    <row r="118" spans="2:7" ht="28.35" customHeight="1" x14ac:dyDescent="0.2">
      <c r="B118" s="64" t="s">
        <v>51</v>
      </c>
      <c r="C118" s="64"/>
      <c r="D118" s="64"/>
      <c r="E118" s="64"/>
      <c r="F118" s="64" t="s">
        <v>6</v>
      </c>
      <c r="G118" s="64"/>
    </row>
    <row r="119" spans="2:7" ht="28.35" customHeight="1" x14ac:dyDescent="0.2">
      <c r="B119" s="64" t="s">
        <v>52</v>
      </c>
      <c r="C119" s="64"/>
      <c r="D119" s="64"/>
      <c r="E119" s="64"/>
      <c r="F119" s="64" t="s">
        <v>5</v>
      </c>
      <c r="G119" s="64"/>
    </row>
    <row r="120" spans="2:7" ht="28.35" customHeight="1" x14ac:dyDescent="0.2">
      <c r="B120" s="64" t="s">
        <v>53</v>
      </c>
      <c r="C120" s="64"/>
      <c r="D120" s="64"/>
      <c r="E120" s="64"/>
      <c r="F120" s="64" t="s">
        <v>4</v>
      </c>
      <c r="G120" s="64"/>
    </row>
    <row r="121" spans="2:7" ht="28.35" customHeight="1" x14ac:dyDescent="0.2">
      <c r="B121" s="64" t="s">
        <v>54</v>
      </c>
      <c r="C121" s="64"/>
      <c r="D121" s="64"/>
      <c r="E121" s="64"/>
      <c r="F121" s="64" t="s">
        <v>3</v>
      </c>
      <c r="G121" s="64"/>
    </row>
    <row r="122" spans="2:7" x14ac:dyDescent="0.2">
      <c r="B122" s="48"/>
      <c r="C122" s="48"/>
      <c r="D122" s="48"/>
      <c r="E122" s="48"/>
      <c r="F122" s="48"/>
      <c r="G122" s="48"/>
    </row>
    <row r="123" spans="2:7" ht="21.75" customHeight="1" x14ac:dyDescent="0.2">
      <c r="B123" s="62" t="s">
        <v>55</v>
      </c>
      <c r="C123" s="62"/>
      <c r="D123" s="62"/>
      <c r="E123" s="62"/>
      <c r="F123" s="62"/>
      <c r="G123" s="62"/>
    </row>
    <row r="124" spans="2:7" x14ac:dyDescent="0.2">
      <c r="B124" s="81" t="s">
        <v>56</v>
      </c>
      <c r="C124" s="81"/>
      <c r="D124" s="81"/>
      <c r="E124" s="81"/>
      <c r="F124" s="81"/>
      <c r="G124" s="81"/>
    </row>
    <row r="125" spans="2:7" x14ac:dyDescent="0.2">
      <c r="B125" s="48"/>
      <c r="C125" s="48"/>
      <c r="D125" s="48"/>
      <c r="E125" s="48"/>
      <c r="F125" s="48"/>
      <c r="G125" s="48"/>
    </row>
    <row r="126" spans="2:7" ht="127.5" customHeight="1" x14ac:dyDescent="0.2">
      <c r="B126" s="65" t="s">
        <v>65</v>
      </c>
      <c r="C126" s="65"/>
      <c r="D126" s="65"/>
      <c r="E126" s="65"/>
      <c r="F126" s="65"/>
      <c r="G126" s="65"/>
    </row>
    <row r="127" spans="2:7" ht="14.25" customHeight="1" x14ac:dyDescent="0.2">
      <c r="B127" s="48"/>
      <c r="C127" s="48"/>
      <c r="D127" s="48"/>
      <c r="E127" s="48"/>
      <c r="F127" s="48"/>
      <c r="G127" s="48"/>
    </row>
    <row r="128" spans="2:7" ht="14.25" customHeight="1" x14ac:dyDescent="0.2">
      <c r="B128" s="48"/>
      <c r="C128" s="48"/>
      <c r="D128" s="48"/>
      <c r="E128" s="48"/>
      <c r="F128" s="48"/>
      <c r="G128" s="48"/>
    </row>
    <row r="129" spans="2:7" ht="14.25" customHeight="1" x14ac:dyDescent="0.2">
      <c r="B129" s="48"/>
      <c r="C129" s="48"/>
      <c r="D129" s="48"/>
      <c r="E129" s="48"/>
      <c r="F129" s="48"/>
      <c r="G129" s="48"/>
    </row>
    <row r="130" spans="2:7" ht="14.25" customHeight="1" x14ac:dyDescent="0.2">
      <c r="B130" s="48"/>
      <c r="C130" s="48"/>
      <c r="D130" s="48"/>
      <c r="E130" s="48"/>
      <c r="F130" s="48"/>
      <c r="G130" s="48"/>
    </row>
    <row r="131" spans="2:7" x14ac:dyDescent="0.2">
      <c r="B131" s="48"/>
      <c r="C131" s="48"/>
      <c r="D131" s="48"/>
      <c r="E131" s="48"/>
      <c r="F131" s="48"/>
      <c r="G131" s="48"/>
    </row>
    <row r="132" spans="2:7" x14ac:dyDescent="0.2">
      <c r="B132" s="46"/>
      <c r="C132" s="46"/>
      <c r="D132" s="46"/>
      <c r="E132" s="46"/>
      <c r="F132" s="46"/>
      <c r="G132" s="46"/>
    </row>
    <row r="133" spans="2:7" x14ac:dyDescent="0.2">
      <c r="B133" s="46"/>
      <c r="C133" s="46"/>
      <c r="D133" s="46"/>
      <c r="E133" s="46"/>
      <c r="F133" s="46"/>
      <c r="G133" s="46"/>
    </row>
    <row r="134" spans="2:7" x14ac:dyDescent="0.2">
      <c r="D134" s="46"/>
      <c r="E134" s="46"/>
      <c r="F134" s="46"/>
      <c r="G134" s="46"/>
    </row>
    <row r="135" spans="2:7" x14ac:dyDescent="0.2">
      <c r="B135" s="47"/>
      <c r="D135" s="46"/>
      <c r="E135" s="46"/>
      <c r="F135" s="46"/>
      <c r="G135" s="46"/>
    </row>
    <row r="136" spans="2:7" ht="14.25" x14ac:dyDescent="0.2">
      <c r="B136" s="45"/>
      <c r="D136" s="46"/>
      <c r="E136" s="46"/>
      <c r="F136" s="46"/>
      <c r="G136" s="46"/>
    </row>
    <row r="137" spans="2:7" ht="14.25" x14ac:dyDescent="0.2">
      <c r="B137" s="45"/>
    </row>
    <row r="145" spans="2:2" ht="14.25" x14ac:dyDescent="0.2">
      <c r="B145" s="44"/>
    </row>
    <row r="146" spans="2:2" ht="14.25" x14ac:dyDescent="0.2">
      <c r="B146" s="44"/>
    </row>
    <row r="147" spans="2:2" ht="14.25" x14ac:dyDescent="0.2">
      <c r="B147" s="44"/>
    </row>
  </sheetData>
  <sheetProtection selectLockedCells="1"/>
  <mergeCells count="46">
    <mergeCell ref="F8:G8"/>
    <mergeCell ref="C10:G10"/>
    <mergeCell ref="C52:E52"/>
    <mergeCell ref="G31:G34"/>
    <mergeCell ref="G35:G38"/>
    <mergeCell ref="G39:G42"/>
    <mergeCell ref="G43:G46"/>
    <mergeCell ref="F52:F53"/>
    <mergeCell ref="G52:G53"/>
    <mergeCell ref="B31:B34"/>
    <mergeCell ref="B35:B38"/>
    <mergeCell ref="B39:B42"/>
    <mergeCell ref="B43:B46"/>
    <mergeCell ref="C60:D60"/>
    <mergeCell ref="B92:D94"/>
    <mergeCell ref="F92:G94"/>
    <mergeCell ref="B126:G126"/>
    <mergeCell ref="E75:G75"/>
    <mergeCell ref="E76:G76"/>
    <mergeCell ref="E77:G77"/>
    <mergeCell ref="F116:G116"/>
    <mergeCell ref="F117:G117"/>
    <mergeCell ref="F118:G118"/>
    <mergeCell ref="F119:G119"/>
    <mergeCell ref="F120:G120"/>
    <mergeCell ref="F121:G121"/>
    <mergeCell ref="B118:E118"/>
    <mergeCell ref="B124:G124"/>
    <mergeCell ref="B105:G105"/>
    <mergeCell ref="B106:G106"/>
    <mergeCell ref="E60:F60"/>
    <mergeCell ref="E73:G73"/>
    <mergeCell ref="E74:G74"/>
    <mergeCell ref="B82:G87"/>
    <mergeCell ref="B64:G67"/>
    <mergeCell ref="B107:G107"/>
    <mergeCell ref="B108:G108"/>
    <mergeCell ref="B119:E119"/>
    <mergeCell ref="B120:E120"/>
    <mergeCell ref="B121:E121"/>
    <mergeCell ref="B113:G113"/>
    <mergeCell ref="B123:G123"/>
    <mergeCell ref="B115:E115"/>
    <mergeCell ref="F115:G115"/>
    <mergeCell ref="B116:E116"/>
    <mergeCell ref="B117:E117"/>
  </mergeCells>
  <conditionalFormatting sqref="F62">
    <cfRule type="cellIs" dxfId="7" priority="2" operator="equal">
      <formula>"OK"</formula>
    </cfRule>
    <cfRule type="cellIs" dxfId="6" priority="3" operator="notEqual">
      <formula>0</formula>
    </cfRule>
  </conditionalFormatting>
  <conditionalFormatting sqref="G61">
    <cfRule type="cellIs" dxfId="5" priority="7" operator="equal">
      <formula>"OK"</formula>
    </cfRule>
    <cfRule type="cellIs" dxfId="4" priority="8" operator="notEqual">
      <formula>0</formula>
    </cfRule>
  </conditionalFormatting>
  <conditionalFormatting sqref="F61">
    <cfRule type="cellIs" dxfId="3" priority="5" operator="equal">
      <formula>"OK"</formula>
    </cfRule>
    <cfRule type="cellIs" dxfId="2" priority="6" operator="notEqual">
      <formula>0</formula>
    </cfRule>
  </conditionalFormatting>
  <conditionalFormatting sqref="G62">
    <cfRule type="cellIs" dxfId="1" priority="4" operator="greaterThan">
      <formula>50</formula>
    </cfRule>
  </conditionalFormatting>
  <conditionalFormatting sqref="F31:F46">
    <cfRule type="cellIs" dxfId="0" priority="1" operator="lessThanOrEqual">
      <formula>0</formula>
    </cfRule>
  </conditionalFormatting>
  <pageMargins left="0.7" right="0.7" top="0.78740157499999996" bottom="0.78740157499999996" header="0.3" footer="0.3"/>
  <pageSetup paperSize="9" scale="82" fitToHeight="0" orientation="portrait" r:id="rId1"/>
  <headerFooter>
    <oddFooter>&amp;C&amp;7&amp;D; &amp;T&amp;R&amp;P/&amp;N</oddFooter>
  </headerFooter>
  <rowBreaks count="2" manualBreakCount="2">
    <brk id="68" max="7" man="1"/>
    <brk id="102" max="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rapport financier final (leer)"/>
    <f:field ref="objsubject" par="" edit="true" text=""/>
    <f:field ref="objcreatedby" par="" text="Wenker, Yves (BAFU - WY)"/>
    <f:field ref="objcreatedat" par="" text="26.02.2018 12:50:13"/>
    <f:field ref="objchangedby" par="" text="Wenker, Yves (BAFU - WY)"/>
    <f:field ref="objmodifiedat" par="" text="05.03.2018 15:27:08"/>
    <f:field ref="doc_FSCFOLIO_1_1001_FieldDocumentNumber" par="" text=""/>
    <f:field ref="doc_FSCFOLIO_1_1001_FieldSubject" par="" edit="true" text=""/>
    <f:field ref="FSCFOLIO_1_1001_FieldCurrentUser" par="" text="Marie-Laure Pesch"/>
    <f:field ref="CCAPRECONFIG_15_1001_Objektname" par="" edit="true" text="rapport financier final (leer)"/>
    <f:field ref="CHPRECONFIG_1_1001_Objektname" par="" edit="true" text="rapport financier final (leer)"/>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Firma" par="" text=""/>
    <f:field ref="BAVCFG_15_1700_ZustellungAm" par="" text=""/>
    <f:field ref="BAVCFG_15_1700_Anrede_Adresse" par="" edit="true" text=""/>
    <f:field ref="BAVCFG_15_1700_Firma_Kurz"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CCAPRECONFIG_15_1001_Abschriftsbemerkung" text="Abschriftsbemerkung"/>
    <f:field ref="CCAPRECONFIG_15_1001_Adresse" text="Adresse"/>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HPRECONFIG_1_1001_Ort" text="Ort"/>
    <f:field ref="CCAPRECONFIG_15_1001_Ort" text="Ort"/>
    <f:field ref="BAVCFG_15_1700_Ort_AP" text="Ort_AP"/>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_AP" text="Zusatzzeile1_AP"/>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Rapport financier final</vt:lpstr>
      <vt:lpstr>'Rapport financier final'!Druckbereich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Wenker Yves BAFU</cp:lastModifiedBy>
  <cp:lastPrinted>2018-02-26T09:39:04Z</cp:lastPrinted>
  <dcterms:created xsi:type="dcterms:W3CDTF">2014-01-30T07:25:49Z</dcterms:created>
  <dcterms:modified xsi:type="dcterms:W3CDTF">2018-03-05T14:27:07Z</dcterms:modified>
</cp:coreProperties>
</file>

<file path=docProps/custom.xml><?xml version="1.0" encoding="utf-8"?>
<Properties xmlns="http://schemas.openxmlformats.org/officeDocument/2006/custom-properties" xmlns:vt="http://schemas.openxmlformats.org/officeDocument/2006/docPropsVTypes">
  <property name="FSC#BAFUBDO@15.1700:Abs2_Funktion" pid="2" fmtid="{D5CDD505-2E9C-101B-9397-08002B2CF9AE}">
    <vt:lpwstr/>
  </property>
  <property name="FSC#BAFUBDO@15.1700:Abs2_Name" pid="3" fmtid="{D5CDD505-2E9C-101B-9397-08002B2CF9AE}">
    <vt:lpwstr/>
  </property>
  <property name="FSC#BAFUBDO@15.1700:Abs2_Titel" pid="4" fmtid="{D5CDD505-2E9C-101B-9397-08002B2CF9AE}">
    <vt:lpwstr/>
  </property>
  <property name="FSC#BAFUBDO@15.1700:Abs2_Vorname" pid="5" fmtid="{D5CDD505-2E9C-101B-9397-08002B2CF9AE}">
    <vt:lpwstr/>
  </property>
  <property name="FSC#BAFUBDO@15.1700:Abs_Funktion" pid="6" fmtid="{D5CDD505-2E9C-101B-9397-08002B2CF9AE}">
    <vt:lpwstr/>
  </property>
  <property name="FSC#BAFUBDO@15.1700:Abs_Name" pid="7" fmtid="{D5CDD505-2E9C-101B-9397-08002B2CF9AE}">
    <vt:lpwstr/>
  </property>
  <property name="FSC#BAFUBDO@15.1700:Abs_Ort" pid="8" fmtid="{D5CDD505-2E9C-101B-9397-08002B2CF9AE}">
    <vt:lpwstr>Bern</vt:lpwstr>
  </property>
  <property name="FSC#BAFUBDO@15.1700:Abs_Titel" pid="9" fmtid="{D5CDD505-2E9C-101B-9397-08002B2CF9AE}">
    <vt:lpwstr/>
  </property>
  <property name="FSC#BAFUBDO@15.1700:Abs_Vorname" pid="10" fmtid="{D5CDD505-2E9C-101B-9397-08002B2CF9AE}">
    <vt:lpwstr/>
  </property>
  <property name="FSC#BAFUBDO@15.1700:Absender_Fusszeilen" pid="11" fmtid="{D5CDD505-2E9C-101B-9397-08002B2CF9AE}">
    <vt:lpwstr/>
  </property>
  <property name="FSC#BAFUBDO@15.1700:Absender_Kopfzeile" pid="12" fmtid="{D5CDD505-2E9C-101B-9397-08002B2CF9AE}">
    <vt:lpwstr>CH-3003 Bern, </vt:lpwstr>
  </property>
  <property name="FSC#BAFUBDO@15.1700:Absender_Kopfzeile_OE" pid="13" fmtid="{D5CDD505-2E9C-101B-9397-08002B2CF9AE}">
    <vt:lpwstr>BAFU</vt:lpwstr>
  </property>
  <property name="FSC#BAFUBDO@15.1700:Abteilung" pid="14" fmtid="{D5CDD505-2E9C-101B-9397-08002B2CF9AE}">
    <vt:lpwstr>Abteilung Ökonomie und Innovation</vt:lpwstr>
  </property>
  <property name="FSC#BAFUBDO@15.1700:Abteilung_neu" pid="15" fmtid="{D5CDD505-2E9C-101B-9397-08002B2CF9AE}">
    <vt:lpwstr/>
  </property>
  <property name="FSC#BAFUBDO@15.1700:Aktenzeichen" pid="16" fmtid="{D5CDD505-2E9C-101B-9397-08002B2CF9AE}">
    <vt:lpwstr>087.0-01490/00003/00020/R091-1007</vt:lpwstr>
  </property>
  <property name="FSC#BAFUBDO@15.1700:Anlagetyp" pid="17" fmtid="{D5CDD505-2E9C-101B-9397-08002B2CF9AE}">
    <vt:lpwstr/>
  </property>
  <property name="FSC#BAFUBDO@15.1700:Anrechenbare_Kosten" pid="18" fmtid="{D5CDD505-2E9C-101B-9397-08002B2CF9AE}">
    <vt:lpwstr/>
  </property>
  <property name="FSC#BAFUBDO@15.1700:Anruf_Empfaenger" pid="19" fmtid="{D5CDD505-2E9C-101B-9397-08002B2CF9AE}">
    <vt:lpwstr/>
  </property>
  <property name="FSC#BAFUBDO@15.1700:Antwort_bis" pid="20" fmtid="{D5CDD505-2E9C-101B-9397-08002B2CF9AE}">
    <vt:lpwstr/>
  </property>
  <property name="FSC#BAFUBDO@15.1700:Anzahl_Taetigkeiten" pid="21" fmtid="{D5CDD505-2E9C-101B-9397-08002B2CF9AE}">
    <vt:lpwstr/>
  </property>
  <property name="FSC#BAFUBDO@15.1700:Auftrag_Nr" pid="22" fmtid="{D5CDD505-2E9C-101B-9397-08002B2CF9AE}">
    <vt:lpwstr>087.0-01490/00003/00020</vt:lpwstr>
  </property>
  <property name="FSC#BAFUBDO@15.1700:Auftraggeber_Email" pid="23" fmtid="{D5CDD505-2E9C-101B-9397-08002B2CF9AE}">
    <vt:lpwstr/>
  </property>
  <property name="FSC#BAFUBDO@15.1700:Auftraggeber_Name" pid="24" fmtid="{D5CDD505-2E9C-101B-9397-08002B2CF9AE}">
    <vt:lpwstr/>
  </property>
  <property name="FSC#BAFUBDO@15.1700:Auftraggeber_Tel" pid="25" fmtid="{D5CDD505-2E9C-101B-9397-08002B2CF9AE}">
    <vt:lpwstr/>
  </property>
  <property name="FSC#BAFUBDO@15.1700:Auftraggeber_Vorname" pid="26" fmtid="{D5CDD505-2E9C-101B-9397-08002B2CF9AE}">
    <vt:lpwstr/>
  </property>
  <property name="FSC#BAFUBDO@15.1700:AufwandBetrag" pid="27" fmtid="{D5CDD505-2E9C-101B-9397-08002B2CF9AE}">
    <vt:lpwstr/>
  </property>
  <property name="FSC#BAFUBDO@15.1700:AufwandStunden" pid="28" fmtid="{D5CDD505-2E9C-101B-9397-08002B2CF9AE}">
    <vt:lpwstr/>
  </property>
  <property name="FSC#BAFUBDO@15.1700:Ausgangssprache" pid="29" fmtid="{D5CDD505-2E9C-101B-9397-08002B2CF9AE}">
    <vt:lpwstr/>
  </property>
  <property name="FSC#BAFUBDO@15.1700:Auskunft1" pid="30" fmtid="{D5CDD505-2E9C-101B-9397-08002B2CF9AE}">
    <vt:lpwstr/>
  </property>
  <property name="FSC#BAFUBDO@15.1700:Auskunft2" pid="31" fmtid="{D5CDD505-2E9C-101B-9397-08002B2CF9AE}">
    <vt:lpwstr/>
  </property>
  <property name="FSC#BAFUBDO@15.1700:Auskunft3" pid="32" fmtid="{D5CDD505-2E9C-101B-9397-08002B2CF9AE}">
    <vt:lpwstr/>
  </property>
  <property name="FSC#BAFUBDO@15.1700:Auskunft4" pid="33" fmtid="{D5CDD505-2E9C-101B-9397-08002B2CF9AE}">
    <vt:lpwstr/>
  </property>
  <property name="FSC#BAFUBDO@15.1700:Auskunftgeber" pid="34" fmtid="{D5CDD505-2E9C-101B-9397-08002B2CF9AE}">
    <vt:lpwstr/>
  </property>
  <property name="FSC#BAFUBDO@15.1700:Berater" pid="35" fmtid="{D5CDD505-2E9C-101B-9397-08002B2CF9AE}">
    <vt:lpwstr/>
  </property>
  <property name="FSC#BAFUBDO@15.1700:Bericht_Autor" pid="36" fmtid="{D5CDD505-2E9C-101B-9397-08002B2CF9AE}">
    <vt:lpwstr/>
  </property>
  <property name="FSC#BAFUBDO@15.1700:Bescheinigungsanspruch_Total_2013" pid="37" fmtid="{D5CDD505-2E9C-101B-9397-08002B2CF9AE}">
    <vt:lpwstr/>
  </property>
  <property name="FSC#BAFUBDO@15.1700:Beschlussnummer" pid="38" fmtid="{D5CDD505-2E9C-101B-9397-08002B2CF9AE}">
    <vt:lpwstr/>
  </property>
  <property name="FSC#BAFUBDO@15.1700:Beschreibungdatum" pid="39" fmtid="{D5CDD505-2E9C-101B-9397-08002B2CF9AE}">
    <vt:lpwstr/>
  </property>
  <property name="FSC#BAFUBDO@15.1700:Beschreibungname" pid="40" fmtid="{D5CDD505-2E9C-101B-9397-08002B2CF9AE}">
    <vt:lpwstr/>
  </property>
  <property name="FSC#BAFUBDO@15.1700:Briefdatum" pid="41" fmtid="{D5CDD505-2E9C-101B-9397-08002B2CF9AE}">
    <vt:lpwstr/>
  </property>
  <property name="FSC#BAFUBDO@15.1700:Bundesbeitrag" pid="42" fmtid="{D5CDD505-2E9C-101B-9397-08002B2CF9AE}">
    <vt:lpwstr/>
  </property>
  <property name="FSC#BAFUBDO@15.1700:Bundesbeitrag_Prozent" pid="43" fmtid="{D5CDD505-2E9C-101B-9397-08002B2CF9AE}">
    <vt:lpwstr/>
  </property>
  <property name="FSC#BAFUBDO@15.1700:Dat_Eingabedatum" pid="44" fmtid="{D5CDD505-2E9C-101B-9397-08002B2CF9AE}">
    <vt:lpwstr/>
  </property>
  <property name="FSC#BAFUBDO@15.1700:Dat_Interne_Mitberichte" pid="45" fmtid="{D5CDD505-2E9C-101B-9397-08002B2CF9AE}">
    <vt:lpwstr/>
  </property>
  <property name="FSC#BAFUBDO@15.1700:Dat_Prov_Baubewilligung" pid="46" fmtid="{D5CDD505-2E9C-101B-9397-08002B2CF9AE}">
    <vt:lpwstr/>
  </property>
  <property name="FSC#BAFUBDO@15.1700:Datum_des_Monitoringberichts_2013" pid="47" fmtid="{D5CDD505-2E9C-101B-9397-08002B2CF9AE}">
    <vt:lpwstr/>
  </property>
  <property name="FSC#BAFUBDO@15.1700:Datum_Gesuch" pid="48" fmtid="{D5CDD505-2E9C-101B-9397-08002B2CF9AE}">
    <vt:lpwstr/>
  </property>
  <property name="FSC#BAFUBDO@15.1700:Datum_Verfügung_aktuell" pid="49" fmtid="{D5CDD505-2E9C-101B-9397-08002B2CF9AE}">
    <vt:lpwstr/>
  </property>
  <property name="FSC#BAFUBDO@15.1700:DatumErstellung" pid="50" fmtid="{D5CDD505-2E9C-101B-9397-08002B2CF9AE}">
    <vt:lpwstr>26.02.2018</vt:lpwstr>
  </property>
  <property name="FSC#BAFUBDO@15.1700:Diff_TaetigkeitenStandorte" pid="51" fmtid="{D5CDD505-2E9C-101B-9397-08002B2CF9AE}">
    <vt:lpwstr/>
  </property>
  <property name="FSC#BAFUBDO@15.1700:Diff_TaetigkeitenStandorte_Nr" pid="52" fmtid="{D5CDD505-2E9C-101B-9397-08002B2CF9AE}">
    <vt:lpwstr/>
  </property>
  <property name="FSC#BAFUBDO@15.1700:DocGegenstand" pid="53" fmtid="{D5CDD505-2E9C-101B-9397-08002B2CF9AE}">
    <vt:lpwstr>rapport financier final (leer)</vt:lpwstr>
  </property>
  <property name="FSC#BAFUBDO@15.1700:Eingang" pid="54" fmtid="{D5CDD505-2E9C-101B-9397-08002B2CF9AE}">
    <vt:lpwstr>2018-02-26T12:49:52</vt:lpwstr>
  </property>
  <property name="FSC#BAFUBDO@15.1700:Eingang_per" pid="55" fmtid="{D5CDD505-2E9C-101B-9397-08002B2CF9AE}">
    <vt:lpwstr/>
  </property>
  <property name="FSC#BAFUBDO@15.1700:Eingangsdatum" pid="56" fmtid="{D5CDD505-2E9C-101B-9397-08002B2CF9AE}">
    <vt:lpwstr/>
  </property>
  <property name="FSC#BAFUBDO@15.1700:Emmissionsreduktion" pid="57" fmtid="{D5CDD505-2E9C-101B-9397-08002B2CF9AE}">
    <vt:lpwstr/>
  </property>
  <property name="FSC#BAFUBDO@15.1700:Emmissionsziel_2013" pid="58" fmtid="{D5CDD505-2E9C-101B-9397-08002B2CF9AE}">
    <vt:lpwstr/>
  </property>
  <property name="FSC#BAFUBDO@15.1700:Emmissionsziel_2014" pid="59" fmtid="{D5CDD505-2E9C-101B-9397-08002B2CF9AE}">
    <vt:lpwstr/>
  </property>
  <property name="FSC#BAFUBDO@15.1700:Emmissionsziel_2015" pid="60" fmtid="{D5CDD505-2E9C-101B-9397-08002B2CF9AE}">
    <vt:lpwstr/>
  </property>
  <property name="FSC#BAFUBDO@15.1700:Emmissionsziel_2016" pid="61" fmtid="{D5CDD505-2E9C-101B-9397-08002B2CF9AE}">
    <vt:lpwstr/>
  </property>
  <property name="FSC#BAFUBDO@15.1700:Emmissionsziel_2017" pid="62" fmtid="{D5CDD505-2E9C-101B-9397-08002B2CF9AE}">
    <vt:lpwstr/>
  </property>
  <property name="FSC#BAFUBDO@15.1700:Emmissionsziel_2018" pid="63" fmtid="{D5CDD505-2E9C-101B-9397-08002B2CF9AE}">
    <vt:lpwstr/>
  </property>
  <property name="FSC#BAFUBDO@15.1700:Emmissionsziel_2019" pid="64" fmtid="{D5CDD505-2E9C-101B-9397-08002B2CF9AE}">
    <vt:lpwstr/>
  </property>
  <property name="FSC#BAFUBDO@15.1700:Emmissionsziel_2020" pid="65" fmtid="{D5CDD505-2E9C-101B-9397-08002B2CF9AE}">
    <vt:lpwstr/>
  </property>
  <property name="FSC#BAFUBDO@15.1700:Emmissionsziel_Gesamt" pid="66" fmtid="{D5CDD505-2E9C-101B-9397-08002B2CF9AE}">
    <vt:lpwstr/>
  </property>
  <property name="FSC#BAFUBDO@15.1700:Empfaenger_Adresszeile" pid="67" fmtid="{D5CDD505-2E9C-101B-9397-08002B2CF9AE}">
    <vt:lpwstr/>
  </property>
  <property name="FSC#BAFUBDO@15.1700:ePMNummer" pid="68" fmtid="{D5CDD505-2E9C-101B-9397-08002B2CF9AE}">
    <vt:lpwstr/>
  </property>
  <property name="FSC#BAFUBDO@15.1700:Etappennummer" pid="69" fmtid="{D5CDD505-2E9C-101B-9397-08002B2CF9AE}">
    <vt:lpwstr/>
  </property>
  <property name="FSC#BAFUBDO@15.1700:EU_01_Verpflichter_Name_Adresse" pid="70" fmtid="{D5CDD505-2E9C-101B-9397-08002B2CF9AE}">
    <vt:lpwstr/>
  </property>
  <property name="FSC#BAFUBDO@15.1700:EU_02_Verpflichter_Name_Adresse" pid="71" fmtid="{D5CDD505-2E9C-101B-9397-08002B2CF9AE}">
    <vt:lpwstr/>
  </property>
  <property name="FSC#BAFUBDO@15.1700:EU_03_Verpflichter_Name_Adresse" pid="72" fmtid="{D5CDD505-2E9C-101B-9397-08002B2CF9AE}">
    <vt:lpwstr/>
  </property>
  <property name="FSC#BAFUBDO@15.1700:EU_04_Verpflichter_Name_Adresse" pid="73" fmtid="{D5CDD505-2E9C-101B-9397-08002B2CF9AE}">
    <vt:lpwstr/>
  </property>
  <property name="FSC#BAFUBDO@15.1700:EU_05_Verpflichter_Name_Adresse" pid="74" fmtid="{D5CDD505-2E9C-101B-9397-08002B2CF9AE}">
    <vt:lpwstr/>
  </property>
  <property name="FSC#BAFUBDO@15.1700:EU_06_Verpflichter_Name_Adresse" pid="75" fmtid="{D5CDD505-2E9C-101B-9397-08002B2CF9AE}">
    <vt:lpwstr/>
  </property>
  <property name="FSC#BAFUBDO@15.1700:Experte_Email" pid="76" fmtid="{D5CDD505-2E9C-101B-9397-08002B2CF9AE}">
    <vt:lpwstr/>
  </property>
  <property name="FSC#BAFUBDO@15.1700:Experte_Name" pid="77" fmtid="{D5CDD505-2E9C-101B-9397-08002B2CF9AE}">
    <vt:lpwstr/>
  </property>
  <property name="FSC#BAFUBDO@15.1700:Experte_Tel" pid="78" fmtid="{D5CDD505-2E9C-101B-9397-08002B2CF9AE}">
    <vt:lpwstr/>
  </property>
  <property name="FSC#BAFUBDO@15.1700:Experte_Vorname" pid="79" fmtid="{D5CDD505-2E9C-101B-9397-08002B2CF9AE}">
    <vt:lpwstr/>
  </property>
  <property name="FSC#BAFUBDO@15.1700:Filereference" pid="80" fmtid="{D5CDD505-2E9C-101B-9397-08002B2CF9AE}">
    <vt:lpwstr>087.0-01490</vt:lpwstr>
  </property>
  <property name="FSC#BAFUBDO@15.1700:Gas" pid="81" fmtid="{D5CDD505-2E9C-101B-9397-08002B2CF9AE}">
    <vt:lpwstr/>
  </property>
  <property name="FSC#BAFUBDO@15.1700:Gegenstand" pid="82" fmtid="{D5CDD505-2E9C-101B-9397-08002B2CF9AE}">
    <vt:lpwstr/>
  </property>
  <property name="FSC#BAFUBDO@15.1700:Gemeinden" pid="83" fmtid="{D5CDD505-2E9C-101B-9397-08002B2CF9AE}">
    <vt:lpwstr/>
  </property>
  <property name="FSC#BAFUBDO@15.1700:Gesamtkostenvoranschlag" pid="84" fmtid="{D5CDD505-2E9C-101B-9397-08002B2CF9AE}">
    <vt:lpwstr/>
  </property>
  <property name="FSC#BAFUBDO@15.1700:GesamtV_Name" pid="85" fmtid="{D5CDD505-2E9C-101B-9397-08002B2CF9AE}">
    <vt:lpwstr/>
  </property>
  <property name="FSC#BAFUBDO@15.1700:Geschaeft" pid="86" fmtid="{D5CDD505-2E9C-101B-9397-08002B2CF9AE}">
    <vt:lpwstr/>
  </property>
  <property name="FSC#BAFUBDO@15.1700:Gesuch_um_Bescheinigung_2013" pid="87" fmtid="{D5CDD505-2E9C-101B-9397-08002B2CF9AE}">
    <vt:lpwstr/>
  </property>
  <property name="FSC#BAFUBDO@15.1700:Gesuchsteller" pid="88" fmtid="{D5CDD505-2E9C-101B-9397-08002B2CF9AE}">
    <vt:lpwstr/>
  </property>
  <property name="FSC#BAFUBDO@15.1700:Gesuchsteller_Addresszeilen" pid="89" fmtid="{D5CDD505-2E9C-101B-9397-08002B2CF9AE}">
    <vt:lpwstr/>
  </property>
  <property name="FSC#BAFUBDO@15.1700:Gesuchsteller_Name" pid="90" fmtid="{D5CDD505-2E9C-101B-9397-08002B2CF9AE}">
    <vt:lpwstr/>
  </property>
  <property name="FSC#BAFUBDO@15.1700:Gruss" pid="91" fmtid="{D5CDD505-2E9C-101B-9397-08002B2CF9AE}">
    <vt:lpwstr>Freundliche Grüsse</vt:lpwstr>
  </property>
  <property name="FSC#BAFUBDO@15.1700:Gutschriften_aus_1VP" pid="92" fmtid="{D5CDD505-2E9C-101B-9397-08002B2CF9AE}">
    <vt:lpwstr/>
  </property>
  <property name="FSC#BAFUBDO@15.1700:Ihr_Zeichen" pid="93" fmtid="{D5CDD505-2E9C-101B-9397-08002B2CF9AE}">
    <vt:lpwstr/>
  </property>
  <property name="FSC#BAFUBDO@15.1700:Journalist" pid="94" fmtid="{D5CDD505-2E9C-101B-9397-08002B2CF9AE}">
    <vt:lpwstr/>
  </property>
  <property name="FSC#BAFUBDO@15.1700:Journalist_Email" pid="95" fmtid="{D5CDD505-2E9C-101B-9397-08002B2CF9AE}">
    <vt:lpwstr/>
  </property>
  <property name="FSC#BAFUBDO@15.1700:Journalist_Tel" pid="96" fmtid="{D5CDD505-2E9C-101B-9397-08002B2CF9AE}">
    <vt:lpwstr/>
  </property>
  <property name="FSC#BAFUBDO@15.1700:Kant_Stellungn_Dat" pid="97" fmtid="{D5CDD505-2E9C-101B-9397-08002B2CF9AE}">
    <vt:lpwstr/>
  </property>
  <property name="FSC#BAFUBDO@15.1700:Kant_Stellungnahme" pid="98" fmtid="{D5CDD505-2E9C-101B-9397-08002B2CF9AE}">
    <vt:lpwstr/>
  </property>
  <property name="FSC#BAFUBDO@15.1700:Kanton" pid="99" fmtid="{D5CDD505-2E9C-101B-9397-08002B2CF9AE}">
    <vt:lpwstr/>
  </property>
  <property name="FSC#BAFUBDO@15.1700:Klassifizierung" pid="100" fmtid="{D5CDD505-2E9C-101B-9397-08002B2CF9AE}">
    <vt:lpwstr/>
  </property>
  <property name="FSC#BAFUBDO@15.1700:Kompensationspflicht" pid="101" fmtid="{D5CDD505-2E9C-101B-9397-08002B2CF9AE}">
    <vt:lpwstr/>
  </property>
  <property name="FSC#BAFUBDO@15.1700:Kompensationssatz" pid="102" fmtid="{D5CDD505-2E9C-101B-9397-08002B2CF9AE}">
    <vt:lpwstr/>
  </property>
  <property name="FSC#BAFUBDO@15.1700:Kontaktperson_Name" pid="103" fmtid="{D5CDD505-2E9C-101B-9397-08002B2CF9AE}">
    <vt:lpwstr/>
  </property>
  <property name="FSC#BAFUBDO@15.1700:Kontaktperson_Vorname" pid="104" fmtid="{D5CDD505-2E9C-101B-9397-08002B2CF9AE}">
    <vt:lpwstr/>
  </property>
  <property name="FSC#BAFUBDO@15.1700:Kontext1" pid="105" fmtid="{D5CDD505-2E9C-101B-9397-08002B2CF9AE}">
    <vt:lpwstr/>
  </property>
  <property name="FSC#BAFUBDO@15.1700:Kontext2" pid="106" fmtid="{D5CDD505-2E9C-101B-9397-08002B2CF9AE}">
    <vt:lpwstr/>
  </property>
  <property name="FSC#BAFUBDO@15.1700:KopPflichtiger_Adresszeile" pid="107" fmtid="{D5CDD505-2E9C-101B-9397-08002B2CF9AE}">
    <vt:lpwstr/>
  </property>
  <property name="FSC#BAFUBDO@15.1700:KopPflichtiger_Name" pid="108" fmtid="{D5CDD505-2E9C-101B-9397-08002B2CF9AE}">
    <vt:lpwstr/>
  </property>
  <property name="FSC#BAFUBDO@15.1700:KopPflichtYYYY" pid="109" fmtid="{D5CDD505-2E9C-101B-9397-08002B2CF9AE}">
    <vt:lpwstr/>
  </property>
  <property name="FSC#BAFUBDO@15.1700:Kosten_Total" pid="110" fmtid="{D5CDD505-2E9C-101B-9397-08002B2CF9AE}">
    <vt:lpwstr/>
  </property>
  <property name="FSC#BAFUBDO@15.1700:Kostenvoranschlag" pid="111" fmtid="{D5CDD505-2E9C-101B-9397-08002B2CF9AE}">
    <vt:lpwstr/>
  </property>
  <property name="FSC#BAFUBDO@15.1700:Kreditrubrik" pid="112" fmtid="{D5CDD505-2E9C-101B-9397-08002B2CF9AE}">
    <vt:lpwstr/>
  </property>
  <property name="FSC#BAFUBDO@15.1700:Beschaffungsstelle" pid="113" fmtid="{D5CDD505-2E9C-101B-9397-08002B2CF9AE}">
    <vt:lpwstr/>
  </property>
  <property name="FSC#BAFUBDO@15.1700:Massnahmenwirkung_Total" pid="114" fmtid="{D5CDD505-2E9C-101B-9397-08002B2CF9AE}">
    <vt:lpwstr/>
  </property>
  <property name="FSC#BAFUBDO@15.1700:MedienDatum" pid="115" fmtid="{D5CDD505-2E9C-101B-9397-08002B2CF9AE}">
    <vt:lpwstr/>
  </property>
  <property name="FSC#BAFUBDO@15.1700:Medium" pid="116" fmtid="{D5CDD505-2E9C-101B-9397-08002B2CF9AE}">
    <vt:lpwstr/>
  </property>
  <property name="FSC#BAFUBDO@15.1700:MengeEmissionen" pid="117" fmtid="{D5CDD505-2E9C-101B-9397-08002B2CF9AE}">
    <vt:lpwstr/>
  </property>
  <property name="FSC#BAFUBDO@15.1700:MonBerEingangsdatum" pid="118" fmtid="{D5CDD505-2E9C-101B-9397-08002B2CF9AE}">
    <vt:lpwstr/>
  </property>
  <property name="FSC#BAFUBDO@15.1700:MonPeriodBis" pid="119" fmtid="{D5CDD505-2E9C-101B-9397-08002B2CF9AE}">
    <vt:lpwstr/>
  </property>
  <property name="FSC#BAFUBDO@15.1700:MonPeriodVon" pid="120" fmtid="{D5CDD505-2E9C-101B-9397-08002B2CF9AE}">
    <vt:lpwstr/>
  </property>
  <property name="FSC#BAFUBDO@15.1700:MonPeriodYYYY" pid="121" fmtid="{D5CDD505-2E9C-101B-9397-08002B2CF9AE}">
    <vt:lpwstr/>
  </property>
  <property name="FSC#BAFUBDO@15.1700:part" pid="122" fmtid="{D5CDD505-2E9C-101B-9397-08002B2CF9AE}">
    <vt:lpwstr/>
  </property>
  <property name="FSC#BAFUBDO@15.1700:Phase" pid="123" fmtid="{D5CDD505-2E9C-101B-9397-08002B2CF9AE}">
    <vt:lpwstr/>
  </property>
  <property name="FSC#BAFUBDO@15.1700:Prioritaet" pid="124" fmtid="{D5CDD505-2E9C-101B-9397-08002B2CF9AE}">
    <vt:lpwstr/>
  </property>
  <property name="FSC#BAFUBDO@15.1700:Projektbezeichnung" pid="125" fmtid="{D5CDD505-2E9C-101B-9397-08002B2CF9AE}">
    <vt:lpwstr/>
  </property>
  <property name="FSC#BAFUBDO@15.1700:projektname" pid="126" fmtid="{D5CDD505-2E9C-101B-9397-08002B2CF9AE}">
    <vt:lpwstr/>
  </property>
  <property name="FSC#BAFUBDO@15.1700:projektnummer" pid="127" fmtid="{D5CDD505-2E9C-101B-9397-08002B2CF9AE}">
    <vt:lpwstr/>
  </property>
  <property name="FSC#BAFUBDO@15.1700:Projekttyp" pid="128" fmtid="{D5CDD505-2E9C-101B-9397-08002B2CF9AE}">
    <vt:lpwstr/>
  </property>
  <property name="FSC#BAFUBDO@15.1700:Pruefstelle_Name" pid="129" fmtid="{D5CDD505-2E9C-101B-9397-08002B2CF9AE}">
    <vt:lpwstr/>
  </property>
  <property name="FSC#BAFUBDO@15.1700:PS_01_Verpflichter_Name_Adresse" pid="130" fmtid="{D5CDD505-2E9C-101B-9397-08002B2CF9AE}">
    <vt:lpwstr/>
  </property>
  <property name="FSC#BAFUBDO@15.1700:PS_02_Verpflichter_Name_Adresse" pid="131" fmtid="{D5CDD505-2E9C-101B-9397-08002B2CF9AE}">
    <vt:lpwstr/>
  </property>
  <property name="FSC#BAFUBDO@15.1700:PS_03_Verpflichter_Name_Adresse" pid="132" fmtid="{D5CDD505-2E9C-101B-9397-08002B2CF9AE}">
    <vt:lpwstr/>
  </property>
  <property name="FSC#BAFUBDO@15.1700:PS_04_Verpflichter_Name_Adresse" pid="133" fmtid="{D5CDD505-2E9C-101B-9397-08002B2CF9AE}">
    <vt:lpwstr/>
  </property>
  <property name="FSC#BAFUBDO@15.1700:PS_05_Verpflichter_Name_Adresse" pid="134" fmtid="{D5CDD505-2E9C-101B-9397-08002B2CF9AE}">
    <vt:lpwstr/>
  </property>
  <property name="FSC#BAFUBDO@15.1700:PS_06_Verpflichter_Name_Adresse" pid="135" fmtid="{D5CDD505-2E9C-101B-9397-08002B2CF9AE}">
    <vt:lpwstr/>
  </property>
  <property name="FSC#BAFUBDO@15.1700:PS_07_Verpflichter_Name_Adresse" pid="136" fmtid="{D5CDD505-2E9C-101B-9397-08002B2CF9AE}">
    <vt:lpwstr/>
  </property>
  <property name="FSC#BAFUBDO@15.1700:PS_08_Verpflichter_Name_Adresse" pid="137" fmtid="{D5CDD505-2E9C-101B-9397-08002B2CF9AE}">
    <vt:lpwstr/>
  </property>
  <property name="FSC#BAFUBDO@15.1700:PS_09_Verpflichter_Name_Adresse" pid="138" fmtid="{D5CDD505-2E9C-101B-9397-08002B2CF9AE}">
    <vt:lpwstr/>
  </property>
  <property name="FSC#BAFUBDO@15.1700:PS_10_Verpflichter_Name_Adresse" pid="139" fmtid="{D5CDD505-2E9C-101B-9397-08002B2CF9AE}">
    <vt:lpwstr/>
  </property>
  <property name="FSC#BAFUBDO@15.1700:PS_11_Verpflichter_Name_Adresse" pid="140" fmtid="{D5CDD505-2E9C-101B-9397-08002B2CF9AE}">
    <vt:lpwstr/>
  </property>
  <property name="FSC#BAFUBDO@15.1700:PS_12_Verpflichter_Name_Adresse" pid="141" fmtid="{D5CDD505-2E9C-101B-9397-08002B2CF9AE}">
    <vt:lpwstr/>
  </property>
  <property name="FSC#BAFUBDO@15.1700:PS_13_Verpflichter_Name_Adresse" pid="142" fmtid="{D5CDD505-2E9C-101B-9397-08002B2CF9AE}">
    <vt:lpwstr/>
  </property>
  <property name="FSC#BAFUBDO@15.1700:PS_14_Verpflichter_Name_Adresse" pid="143" fmtid="{D5CDD505-2E9C-101B-9397-08002B2CF9AE}">
    <vt:lpwstr/>
  </property>
  <property name="FSC#BAFUBDO@15.1700:Ressort" pid="144" fmtid="{D5CDD505-2E9C-101B-9397-08002B2CF9AE}">
    <vt:lpwstr/>
  </property>
  <property name="FSC#BAFUBDO@15.1700:Richttermin" pid="145" fmtid="{D5CDD505-2E9C-101B-9397-08002B2CF9AE}">
    <vt:lpwstr/>
  </property>
  <property name="FSC#BAFUBDO@15.1700:SB_Kurzzeichen" pid="146" fmtid="{D5CDD505-2E9C-101B-9397-08002B2CF9AE}">
    <vt:lpwstr/>
  </property>
  <property name="FSC#BAFUBDO@15.1700:SubAbs_Zeichen" pid="147" fmtid="{D5CDD505-2E9C-101B-9397-08002B2CF9AE}">
    <vt:lpwstr>WY</vt:lpwstr>
  </property>
  <property name="FSC#BAFUBDO@15.1700:SubGegenstand" pid="148" fmtid="{D5CDD505-2E9C-101B-9397-08002B2CF9AE}">
    <vt:lpwstr>Nicht freigegebene Formulare zur Prüfung (pw: 1234)</vt:lpwstr>
  </property>
  <property name="FSC#BAFUBDO@15.1700:SubGegenstand1" pid="149" fmtid="{D5CDD505-2E9C-101B-9397-08002B2CF9AE}">
    <vt:lpwstr/>
  </property>
  <property name="FSC#BAFUBDO@15.1700:SubGegenstand2" pid="150" fmtid="{D5CDD505-2E9C-101B-9397-08002B2CF9AE}">
    <vt:lpwstr/>
  </property>
  <property name="FSC#BAFUBDO@15.1700:SubGegenstand3" pid="151" fmtid="{D5CDD505-2E9C-101B-9397-08002B2CF9AE}">
    <vt:lpwstr/>
  </property>
  <property name="FSC#BAFUBDO@15.1700:SubGegenstand4" pid="152" fmtid="{D5CDD505-2E9C-101B-9397-08002B2CF9AE}">
    <vt:lpwstr/>
  </property>
  <property name="FSC#BAFUBDO@15.1700:SubGemeinden" pid="153" fmtid="{D5CDD505-2E9C-101B-9397-08002B2CF9AE}">
    <vt:lpwstr/>
  </property>
  <property name="FSC#BAFUBDO@15.1700:SubKantone" pid="154" fmtid="{D5CDD505-2E9C-101B-9397-08002B2CF9AE}">
    <vt:lpwstr/>
  </property>
  <property name="FSC#BAFUBDO@15.1700:SubProjektName" pid="155" fmtid="{D5CDD505-2E9C-101B-9397-08002B2CF9AE}">
    <vt:lpwstr/>
  </property>
  <property name="FSC#BAFUBDO@15.1700:TarifinfoStd2" pid="156" fmtid="{D5CDD505-2E9C-101B-9397-08002B2CF9AE}">
    <vt:lpwstr/>
  </property>
  <property name="FSC#BAFUBDO@15.1700:TarifinfoVol2" pid="157" fmtid="{D5CDD505-2E9C-101B-9397-08002B2CF9AE}">
    <vt:lpwstr/>
  </property>
  <property name="FSC#BAFUBDO@15.1700:Termin" pid="158" fmtid="{D5CDD505-2E9C-101B-9397-08002B2CF9AE}">
    <vt:lpwstr/>
  </property>
  <property name="FSC#BAFUBDO@15.1700:Termin_Abt" pid="159" fmtid="{D5CDD505-2E9C-101B-9397-08002B2CF9AE}">
    <vt:lpwstr/>
  </property>
  <property name="FSC#BAFUBDO@15.1700:Termin_Uebersetzung" pid="160" fmtid="{D5CDD505-2E9C-101B-9397-08002B2CF9AE}">
    <vt:lpwstr/>
  </property>
  <property name="FSC#BAFUBDO@15.1700:Thema" pid="161" fmtid="{D5CDD505-2E9C-101B-9397-08002B2CF9AE}">
    <vt:lpwstr/>
  </property>
  <property name="FSC#BAFUBDO@15.1700:Validierungdatum" pid="162" fmtid="{D5CDD505-2E9C-101B-9397-08002B2CF9AE}">
    <vt:lpwstr/>
  </property>
  <property name="FSC#BAFUBDO@15.1700:Validierungfirma" pid="163" fmtid="{D5CDD505-2E9C-101B-9397-08002B2CF9AE}">
    <vt:lpwstr/>
  </property>
  <property name="FSC#BAFUBDO@15.1700:Validierungname" pid="164" fmtid="{D5CDD505-2E9C-101B-9397-08002B2CF9AE}">
    <vt:lpwstr/>
  </property>
  <property name="FSC#BAFUBDO@15.1700:Validierungresp" pid="165" fmtid="{D5CDD505-2E9C-101B-9397-08002B2CF9AE}">
    <vt:lpwstr/>
  </property>
  <property name="FSC#BAFUBDO@15.1700:Verfahren" pid="166" fmtid="{D5CDD505-2E9C-101B-9397-08002B2CF9AE}">
    <vt:lpwstr/>
  </property>
  <property name="FSC#BAFUBDO@15.1700:VerfuegDatum" pid="167" fmtid="{D5CDD505-2E9C-101B-9397-08002B2CF9AE}">
    <vt:lpwstr/>
  </property>
  <property name="FSC#BAFUBDO@15.1700:Verfuegungsnummer" pid="168" fmtid="{D5CDD505-2E9C-101B-9397-08002B2CF9AE}">
    <vt:lpwstr/>
  </property>
  <property name="FSC#BAFUBDO@15.1700:Verpflichter_HausNr" pid="169" fmtid="{D5CDD505-2E9C-101B-9397-08002B2CF9AE}">
    <vt:lpwstr/>
  </property>
  <property name="FSC#BAFUBDO@15.1700:Verpflichter_Kurzname" pid="170" fmtid="{D5CDD505-2E9C-101B-9397-08002B2CF9AE}">
    <vt:lpwstr/>
  </property>
  <property name="FSC#BAFUBDO@15.1700:Verpflichter_MailAdresse" pid="171" fmtid="{D5CDD505-2E9C-101B-9397-08002B2CF9AE}">
    <vt:lpwstr/>
  </property>
  <property name="FSC#BAFUBDO@15.1700:Verpflichter_Name" pid="172" fmtid="{D5CDD505-2E9C-101B-9397-08002B2CF9AE}">
    <vt:lpwstr/>
  </property>
  <property name="FSC#BAFUBDO@15.1700:Verpflichter_Ort" pid="173" fmtid="{D5CDD505-2E9C-101B-9397-08002B2CF9AE}">
    <vt:lpwstr/>
  </property>
  <property name="FSC#BAFUBDO@15.1700:Verpflichter_PLZ" pid="174" fmtid="{D5CDD505-2E9C-101B-9397-08002B2CF9AE}">
    <vt:lpwstr/>
  </property>
  <property name="FSC#BAFUBDO@15.1700:Verpflichter_Strasse" pid="175" fmtid="{D5CDD505-2E9C-101B-9397-08002B2CF9AE}">
    <vt:lpwstr/>
  </property>
  <property name="FSC#BAFUBDO@15.1700:Versandart" pid="176" fmtid="{D5CDD505-2E9C-101B-9397-08002B2CF9AE}">
    <vt:lpwstr/>
  </property>
  <property name="FSC#BAFUBDO@15.1700:VertragAbteilung" pid="177" fmtid="{D5CDD505-2E9C-101B-9397-08002B2CF9AE}">
    <vt:lpwstr/>
  </property>
  <property name="FSC#BAFUBDO@15.1700:VertragsdauerBis" pid="178" fmtid="{D5CDD505-2E9C-101B-9397-08002B2CF9AE}">
    <vt:lpwstr/>
  </property>
  <property name="FSC#BAFUBDO@15.1700:VertragsdauerVon" pid="179" fmtid="{D5CDD505-2E9C-101B-9397-08002B2CF9AE}">
    <vt:lpwstr/>
  </property>
  <property name="FSC#BAFUBDO@15.1700:VertragTitel" pid="180" fmtid="{D5CDD505-2E9C-101B-9397-08002B2CF9AE}">
    <vt:lpwstr/>
  </property>
  <property name="FSC#BAFUBDO@15.1700:vertreten" pid="181" fmtid="{D5CDD505-2E9C-101B-9397-08002B2CF9AE}">
    <vt:lpwstr/>
  </property>
  <property name="FSC#BAFUBDO@15.1700:Volumen_Ausgangstext" pid="182" fmtid="{D5CDD505-2E9C-101B-9397-08002B2CF9AE}">
    <vt:lpwstr/>
  </property>
  <property name="FSC#BAFUBDO@15.1700:Zeit" pid="183" fmtid="{D5CDD505-2E9C-101B-9397-08002B2CF9AE}">
    <vt:lpwstr/>
  </property>
  <property name="FSC#BAFUBDO@15.1700:Zielsprache" pid="184" fmtid="{D5CDD505-2E9C-101B-9397-08002B2CF9AE}">
    <vt:lpwstr/>
  </property>
  <property name="FSC#BAFUBDO@15.1700:Zirkulation" pid="185" fmtid="{D5CDD505-2E9C-101B-9397-08002B2CF9AE}">
    <vt:lpwstr/>
  </property>
  <property name="FSC#BAFUBDO@15.1700:Zirkulation_Dat" pid="186" fmtid="{D5CDD505-2E9C-101B-9397-08002B2CF9AE}">
    <vt:lpwstr/>
  </property>
  <property name="FSC#BAFUBDO@15.1700:Zust_Behoerde" pid="187" fmtid="{D5CDD505-2E9C-101B-9397-08002B2CF9AE}">
    <vt:lpwstr/>
  </property>
  <property name="FSC#UVEKCFG@15.1700:Function" pid="188" fmtid="{D5CDD505-2E9C-101B-9397-08002B2CF9AE}">
    <vt:lpwstr/>
  </property>
  <property name="FSC#UVEKCFG@15.1700:FileRespOrg" pid="189" fmtid="{D5CDD505-2E9C-101B-9397-08002B2CF9AE}">
    <vt:lpwstr>Ökonomie und Innovation (ÖKIN)</vt:lpwstr>
  </property>
  <property name="FSC#UVEKCFG@15.1700:DefaultGroupFileResponsible" pid="190" fmtid="{D5CDD505-2E9C-101B-9397-08002B2CF9AE}">
    <vt:lpwstr/>
  </property>
  <property name="FSC#UVEKCFG@15.1700:FileRespFunction" pid="191" fmtid="{D5CDD505-2E9C-101B-9397-08002B2CF9AE}">
    <vt:lpwstr/>
  </property>
  <property name="FSC#UVEKCFG@15.1700:AssignedClassification" pid="192" fmtid="{D5CDD505-2E9C-101B-9397-08002B2CF9AE}">
    <vt:lpwstr/>
  </property>
  <property name="FSC#UVEKCFG@15.1700:AssignedClassificationCode" pid="193" fmtid="{D5CDD505-2E9C-101B-9397-08002B2CF9AE}">
    <vt:lpwstr/>
  </property>
  <property name="FSC#UVEKCFG@15.1700:FileResponsible" pid="194" fmtid="{D5CDD505-2E9C-101B-9397-08002B2CF9AE}">
    <vt:lpwstr/>
  </property>
  <property name="FSC#UVEKCFG@15.1700:FileResponsibleTel" pid="195" fmtid="{D5CDD505-2E9C-101B-9397-08002B2CF9AE}">
    <vt:lpwstr/>
  </property>
  <property name="FSC#UVEKCFG@15.1700:FileResponsibleEmail" pid="196" fmtid="{D5CDD505-2E9C-101B-9397-08002B2CF9AE}">
    <vt:lpwstr/>
  </property>
  <property name="FSC#UVEKCFG@15.1700:FileResponsibleFax" pid="197" fmtid="{D5CDD505-2E9C-101B-9397-08002B2CF9AE}">
    <vt:lpwstr/>
  </property>
  <property name="FSC#UVEKCFG@15.1700:FileResponsibleAddress" pid="198" fmtid="{D5CDD505-2E9C-101B-9397-08002B2CF9AE}">
    <vt:lpwstr/>
  </property>
  <property name="FSC#UVEKCFG@15.1700:FileResponsibleStreet" pid="199" fmtid="{D5CDD505-2E9C-101B-9397-08002B2CF9AE}">
    <vt:lpwstr/>
  </property>
  <property name="FSC#UVEKCFG@15.1700:FileResponsiblezipcode" pid="200" fmtid="{D5CDD505-2E9C-101B-9397-08002B2CF9AE}">
    <vt:lpwstr/>
  </property>
  <property name="FSC#UVEKCFG@15.1700:FileResponsiblecity" pid="201" fmtid="{D5CDD505-2E9C-101B-9397-08002B2CF9AE}">
    <vt:lpwstr/>
  </property>
  <property name="FSC#UVEKCFG@15.1700:FileResponsibleAbbreviation" pid="202" fmtid="{D5CDD505-2E9C-101B-9397-08002B2CF9AE}">
    <vt:lpwstr/>
  </property>
  <property name="FSC#UVEKCFG@15.1700:FileRespOrgHome" pid="203" fmtid="{D5CDD505-2E9C-101B-9397-08002B2CF9AE}">
    <vt:lpwstr/>
  </property>
  <property name="FSC#UVEKCFG@15.1700:CurrUserAbbreviation" pid="204" fmtid="{D5CDD505-2E9C-101B-9397-08002B2CF9AE}">
    <vt:lpwstr>PM</vt:lpwstr>
  </property>
  <property name="FSC#UVEKCFG@15.1700:CategoryReference" pid="205" fmtid="{D5CDD505-2E9C-101B-9397-08002B2CF9AE}">
    <vt:lpwstr>087.0</vt:lpwstr>
  </property>
  <property name="FSC#UVEKCFG@15.1700:cooAddress" pid="206" fmtid="{D5CDD505-2E9C-101B-9397-08002B2CF9AE}">
    <vt:lpwstr>COO.2002.100.2.8025257</vt:lpwstr>
  </property>
  <property name="FSC#UVEKCFG@15.1700:sleeveFileReference" pid="207" fmtid="{D5CDD505-2E9C-101B-9397-08002B2CF9AE}">
    <vt:lpwstr/>
  </property>
  <property name="FSC#UVEKCFG@15.1700:BureauName" pid="208" fmtid="{D5CDD505-2E9C-101B-9397-08002B2CF9AE}">
    <vt:lpwstr>Bundesamt für Umwelt</vt:lpwstr>
  </property>
  <property name="FSC#UVEKCFG@15.1700:BureauShortName" pid="209" fmtid="{D5CDD505-2E9C-101B-9397-08002B2CF9AE}">
    <vt:lpwstr>BAFU</vt:lpwstr>
  </property>
  <property name="FSC#UVEKCFG@15.1700:BureauWebsite" pid="210" fmtid="{D5CDD505-2E9C-101B-9397-08002B2CF9AE}">
    <vt:lpwstr>www.bafu.admin.ch</vt:lpwstr>
  </property>
  <property name="FSC#UVEKCFG@15.1700:SubFileTitle" pid="211" fmtid="{D5CDD505-2E9C-101B-9397-08002B2CF9AE}">
    <vt:lpwstr>rapport financier final (leer)</vt:lpwstr>
  </property>
  <property name="FSC#UVEKCFG@15.1700:ForeignNumber" pid="212" fmtid="{D5CDD505-2E9C-101B-9397-08002B2CF9AE}">
    <vt:lpwstr/>
  </property>
  <property name="FSC#UVEKCFG@15.1700:Amtstitel" pid="213" fmtid="{D5CDD505-2E9C-101B-9397-08002B2CF9AE}">
    <vt:lpwstr/>
  </property>
  <property name="FSC#UVEKCFG@15.1700:ZusendungAm" pid="214" fmtid="{D5CDD505-2E9C-101B-9397-08002B2CF9AE}">
    <vt:lpwstr/>
  </property>
  <property name="FSC#UVEKCFG@15.1700:SignerLeft" pid="215" fmtid="{D5CDD505-2E9C-101B-9397-08002B2CF9AE}">
    <vt:lpwstr/>
  </property>
  <property name="FSC#UVEKCFG@15.1700:SignerRight" pid="216" fmtid="{D5CDD505-2E9C-101B-9397-08002B2CF9AE}">
    <vt:lpwstr/>
  </property>
  <property name="FSC#UVEKCFG@15.1700:SignerLeftJobTitle" pid="217" fmtid="{D5CDD505-2E9C-101B-9397-08002B2CF9AE}">
    <vt:lpwstr/>
  </property>
  <property name="FSC#UVEKCFG@15.1700:SignerRightJobTitle" pid="218" fmtid="{D5CDD505-2E9C-101B-9397-08002B2CF9AE}">
    <vt:lpwstr/>
  </property>
  <property name="FSC#UVEKCFG@15.1700:SignerLeftFunction" pid="219" fmtid="{D5CDD505-2E9C-101B-9397-08002B2CF9AE}">
    <vt:lpwstr/>
  </property>
  <property name="FSC#UVEKCFG@15.1700:SignerRightFunction" pid="220" fmtid="{D5CDD505-2E9C-101B-9397-08002B2CF9AE}">
    <vt:lpwstr/>
  </property>
  <property name="FSC#UVEKCFG@15.1700:SignerLeftUserRoleGroup" pid="221" fmtid="{D5CDD505-2E9C-101B-9397-08002B2CF9AE}">
    <vt:lpwstr/>
  </property>
  <property name="FSC#UVEKCFG@15.1700:SignerRightUserRoleGroup" pid="222" fmtid="{D5CDD505-2E9C-101B-9397-08002B2CF9AE}">
    <vt:lpwstr/>
  </property>
  <property name="FSC#UVEKCFG@15.1700:DocumentNumber" pid="223" fmtid="{D5CDD505-2E9C-101B-9397-08002B2CF9AE}">
    <vt:lpwstr>R091-1007</vt:lpwstr>
  </property>
  <property name="FSC#UVEKCFG@15.1700:AssignmentNumber" pid="224" fmtid="{D5CDD505-2E9C-101B-9397-08002B2CF9AE}">
    <vt:lpwstr/>
  </property>
  <property name="FSC#UVEKCFG@15.1700:EM_Personal" pid="225" fmtid="{D5CDD505-2E9C-101B-9397-08002B2CF9AE}">
    <vt:lpwstr/>
  </property>
  <property name="FSC#UVEKCFG@15.1700:EM_Geschlecht" pid="226" fmtid="{D5CDD505-2E9C-101B-9397-08002B2CF9AE}">
    <vt:lpwstr/>
  </property>
  <property name="FSC#UVEKCFG@15.1700:EM_GebDatum" pid="227" fmtid="{D5CDD505-2E9C-101B-9397-08002B2CF9AE}">
    <vt:lpwstr/>
  </property>
  <property name="FSC#UVEKCFG@15.1700:EM_Funktion" pid="228" fmtid="{D5CDD505-2E9C-101B-9397-08002B2CF9AE}">
    <vt:lpwstr/>
  </property>
  <property name="FSC#UVEKCFG@15.1700:EM_Beruf" pid="229" fmtid="{D5CDD505-2E9C-101B-9397-08002B2CF9AE}">
    <vt:lpwstr/>
  </property>
  <property name="FSC#UVEKCFG@15.1700:EM_SVNR" pid="230" fmtid="{D5CDD505-2E9C-101B-9397-08002B2CF9AE}">
    <vt:lpwstr/>
  </property>
  <property name="FSC#UVEKCFG@15.1700:EM_Familienstand" pid="231" fmtid="{D5CDD505-2E9C-101B-9397-08002B2CF9AE}">
    <vt:lpwstr/>
  </property>
  <property name="FSC#UVEKCFG@15.1700:EM_Muttersprache" pid="232" fmtid="{D5CDD505-2E9C-101B-9397-08002B2CF9AE}">
    <vt:lpwstr/>
  </property>
  <property name="FSC#UVEKCFG@15.1700:EM_Geboren_in" pid="233" fmtid="{D5CDD505-2E9C-101B-9397-08002B2CF9AE}">
    <vt:lpwstr/>
  </property>
  <property name="FSC#UVEKCFG@15.1700:EM_Briefanrede" pid="234" fmtid="{D5CDD505-2E9C-101B-9397-08002B2CF9AE}">
    <vt:lpwstr/>
  </property>
  <property name="FSC#UVEKCFG@15.1700:EM_Kommunikationssprache" pid="235" fmtid="{D5CDD505-2E9C-101B-9397-08002B2CF9AE}">
    <vt:lpwstr/>
  </property>
  <property name="FSC#UVEKCFG@15.1700:EM_Webseite" pid="236" fmtid="{D5CDD505-2E9C-101B-9397-08002B2CF9AE}">
    <vt:lpwstr/>
  </property>
  <property name="FSC#UVEKCFG@15.1700:EM_TelNr_Business" pid="237" fmtid="{D5CDD505-2E9C-101B-9397-08002B2CF9AE}">
    <vt:lpwstr/>
  </property>
  <property name="FSC#UVEKCFG@15.1700:EM_TelNr_Private" pid="238" fmtid="{D5CDD505-2E9C-101B-9397-08002B2CF9AE}">
    <vt:lpwstr/>
  </property>
  <property name="FSC#UVEKCFG@15.1700:EM_TelNr_Mobile" pid="239" fmtid="{D5CDD505-2E9C-101B-9397-08002B2CF9AE}">
    <vt:lpwstr/>
  </property>
  <property name="FSC#UVEKCFG@15.1700:EM_TelNr_Other" pid="240" fmtid="{D5CDD505-2E9C-101B-9397-08002B2CF9AE}">
    <vt:lpwstr/>
  </property>
  <property name="FSC#UVEKCFG@15.1700:EM_TelNr_Fax" pid="241" fmtid="{D5CDD505-2E9C-101B-9397-08002B2CF9AE}">
    <vt:lpwstr/>
  </property>
  <property name="FSC#UVEKCFG@15.1700:EM_EMail1" pid="242" fmtid="{D5CDD505-2E9C-101B-9397-08002B2CF9AE}">
    <vt:lpwstr/>
  </property>
  <property name="FSC#UVEKCFG@15.1700:EM_EMail2" pid="243" fmtid="{D5CDD505-2E9C-101B-9397-08002B2CF9AE}">
    <vt:lpwstr/>
  </property>
  <property name="FSC#UVEKCFG@15.1700:EM_EMail3" pid="244" fmtid="{D5CDD505-2E9C-101B-9397-08002B2CF9AE}">
    <vt:lpwstr/>
  </property>
  <property name="FSC#UVEKCFG@15.1700:EM_Name" pid="245" fmtid="{D5CDD505-2E9C-101B-9397-08002B2CF9AE}">
    <vt:lpwstr/>
  </property>
  <property name="FSC#UVEKCFG@15.1700:EM_UID" pid="246" fmtid="{D5CDD505-2E9C-101B-9397-08002B2CF9AE}">
    <vt:lpwstr/>
  </property>
  <property name="FSC#UVEKCFG@15.1700:EM_Rechtsform" pid="247" fmtid="{D5CDD505-2E9C-101B-9397-08002B2CF9AE}">
    <vt:lpwstr/>
  </property>
  <property name="FSC#UVEKCFG@15.1700:EM_Klassifizierung" pid="248" fmtid="{D5CDD505-2E9C-101B-9397-08002B2CF9AE}">
    <vt:lpwstr/>
  </property>
  <property name="FSC#UVEKCFG@15.1700:EM_Gruendungsjahr" pid="249" fmtid="{D5CDD505-2E9C-101B-9397-08002B2CF9AE}">
    <vt:lpwstr/>
  </property>
  <property name="FSC#UVEKCFG@15.1700:EM_Versandart" pid="250" fmtid="{D5CDD505-2E9C-101B-9397-08002B2CF9AE}">
    <vt:lpwstr>B-Post</vt:lpwstr>
  </property>
  <property name="FSC#UVEKCFG@15.1700:EM_Versandvermek" pid="251" fmtid="{D5CDD505-2E9C-101B-9397-08002B2CF9AE}">
    <vt:lpwstr/>
  </property>
  <property name="FSC#UVEKCFG@15.1700:EM_Anrede" pid="252" fmtid="{D5CDD505-2E9C-101B-9397-08002B2CF9AE}">
    <vt:lpwstr/>
  </property>
  <property name="FSC#UVEKCFG@15.1700:EM_Titel" pid="253" fmtid="{D5CDD505-2E9C-101B-9397-08002B2CF9AE}">
    <vt:lpwstr/>
  </property>
  <property name="FSC#UVEKCFG@15.1700:EM_Nachgestellter_Titel" pid="254" fmtid="{D5CDD505-2E9C-101B-9397-08002B2CF9AE}">
    <vt:lpwstr/>
  </property>
  <property name="FSC#UVEKCFG@15.1700:EM_Vorname" pid="255" fmtid="{D5CDD505-2E9C-101B-9397-08002B2CF9AE}">
    <vt:lpwstr/>
  </property>
  <property name="FSC#UVEKCFG@15.1700:EM_Nachname" pid="256" fmtid="{D5CDD505-2E9C-101B-9397-08002B2CF9AE}">
    <vt:lpwstr/>
  </property>
  <property name="FSC#UVEKCFG@15.1700:EM_Kurzbezeichnung" pid="257" fmtid="{D5CDD505-2E9C-101B-9397-08002B2CF9AE}">
    <vt:lpwstr/>
  </property>
  <property name="FSC#UVEKCFG@15.1700:EM_Organisations_Zeile_1" pid="258" fmtid="{D5CDD505-2E9C-101B-9397-08002B2CF9AE}">
    <vt:lpwstr/>
  </property>
  <property name="FSC#UVEKCFG@15.1700:EM_Organisations_Zeile_2" pid="259" fmtid="{D5CDD505-2E9C-101B-9397-08002B2CF9AE}">
    <vt:lpwstr/>
  </property>
  <property name="FSC#UVEKCFG@15.1700:EM_Organisations_Zeile_3" pid="260" fmtid="{D5CDD505-2E9C-101B-9397-08002B2CF9AE}">
    <vt:lpwstr/>
  </property>
  <property name="FSC#UVEKCFG@15.1700:EM_Strasse" pid="261" fmtid="{D5CDD505-2E9C-101B-9397-08002B2CF9AE}">
    <vt:lpwstr/>
  </property>
  <property name="FSC#UVEKCFG@15.1700:EM_Hausnummer" pid="262" fmtid="{D5CDD505-2E9C-101B-9397-08002B2CF9AE}">
    <vt:lpwstr/>
  </property>
  <property name="FSC#UVEKCFG@15.1700:EM_Strasse2" pid="263" fmtid="{D5CDD505-2E9C-101B-9397-08002B2CF9AE}">
    <vt:lpwstr/>
  </property>
  <property name="FSC#UVEKCFG@15.1700:EM_Hausnummer_Zusatz" pid="264" fmtid="{D5CDD505-2E9C-101B-9397-08002B2CF9AE}">
    <vt:lpwstr/>
  </property>
  <property name="FSC#UVEKCFG@15.1700:EM_Postfach" pid="265" fmtid="{D5CDD505-2E9C-101B-9397-08002B2CF9AE}">
    <vt:lpwstr/>
  </property>
  <property name="FSC#UVEKCFG@15.1700:EM_PLZ" pid="266" fmtid="{D5CDD505-2E9C-101B-9397-08002B2CF9AE}">
    <vt:lpwstr/>
  </property>
  <property name="FSC#UVEKCFG@15.1700:EM_Ort" pid="267" fmtid="{D5CDD505-2E9C-101B-9397-08002B2CF9AE}">
    <vt:lpwstr/>
  </property>
  <property name="FSC#UVEKCFG@15.1700:EM_Land" pid="268" fmtid="{D5CDD505-2E9C-101B-9397-08002B2CF9AE}">
    <vt:lpwstr/>
  </property>
  <property name="FSC#UVEKCFG@15.1700:EM_E_Mail_Adresse" pid="269" fmtid="{D5CDD505-2E9C-101B-9397-08002B2CF9AE}">
    <vt:lpwstr/>
  </property>
  <property name="FSC#UVEKCFG@15.1700:EM_Funktionsbezeichnung" pid="270" fmtid="{D5CDD505-2E9C-101B-9397-08002B2CF9AE}">
    <vt:lpwstr/>
  </property>
  <property name="FSC#UVEKCFG@15.1700:EM_Serienbrieffeld_1" pid="271" fmtid="{D5CDD505-2E9C-101B-9397-08002B2CF9AE}">
    <vt:lpwstr/>
  </property>
  <property name="FSC#UVEKCFG@15.1700:EM_Serienbrieffeld_2" pid="272" fmtid="{D5CDD505-2E9C-101B-9397-08002B2CF9AE}">
    <vt:lpwstr/>
  </property>
  <property name="FSC#UVEKCFG@15.1700:EM_Serienbrieffeld_3" pid="273" fmtid="{D5CDD505-2E9C-101B-9397-08002B2CF9AE}">
    <vt:lpwstr/>
  </property>
  <property name="FSC#UVEKCFG@15.1700:EM_Serienbrieffeld_4" pid="274" fmtid="{D5CDD505-2E9C-101B-9397-08002B2CF9AE}">
    <vt:lpwstr/>
  </property>
  <property name="FSC#UVEKCFG@15.1700:EM_Serienbrieffeld_5" pid="275" fmtid="{D5CDD505-2E9C-101B-9397-08002B2CF9AE}">
    <vt:lpwstr/>
  </property>
  <property name="FSC#UVEKCFG@15.1700:EM_Address" pid="276" fmtid="{D5CDD505-2E9C-101B-9397-08002B2CF9AE}">
    <vt:lpwstr/>
  </property>
  <property name="FSC#UVEKCFG@15.1700:Abs_Nachname" pid="277" fmtid="{D5CDD505-2E9C-101B-9397-08002B2CF9AE}">
    <vt:lpwstr/>
  </property>
  <property name="FSC#UVEKCFG@15.1700:Abs_Vorname" pid="278" fmtid="{D5CDD505-2E9C-101B-9397-08002B2CF9AE}">
    <vt:lpwstr/>
  </property>
  <property name="FSC#UVEKCFG@15.1700:Abs_Zeichen" pid="279" fmtid="{D5CDD505-2E9C-101B-9397-08002B2CF9AE}">
    <vt:lpwstr/>
  </property>
  <property name="FSC#UVEKCFG@15.1700:Anrede" pid="280" fmtid="{D5CDD505-2E9C-101B-9397-08002B2CF9AE}">
    <vt:lpwstr/>
  </property>
  <property name="FSC#UVEKCFG@15.1700:EM_Versandartspez" pid="281" fmtid="{D5CDD505-2E9C-101B-9397-08002B2CF9AE}">
    <vt:lpwstr/>
  </property>
  <property name="FSC#UVEKCFG@15.1700:Briefdatum" pid="282" fmtid="{D5CDD505-2E9C-101B-9397-08002B2CF9AE}">
    <vt:lpwstr>05.03.2018</vt:lpwstr>
  </property>
  <property name="FSC#UVEKCFG@15.1700:Empf_Zeichen" pid="283" fmtid="{D5CDD505-2E9C-101B-9397-08002B2CF9AE}">
    <vt:lpwstr/>
  </property>
  <property name="FSC#UVEKCFG@15.1700:FilialePLZ" pid="284" fmtid="{D5CDD505-2E9C-101B-9397-08002B2CF9AE}">
    <vt:lpwstr/>
  </property>
  <property name="FSC#UVEKCFG@15.1700:Gegenstand" pid="285" fmtid="{D5CDD505-2E9C-101B-9397-08002B2CF9AE}">
    <vt:lpwstr>rapport financier final (leer)</vt:lpwstr>
  </property>
  <property name="FSC#UVEKCFG@15.1700:Nummer" pid="286" fmtid="{D5CDD505-2E9C-101B-9397-08002B2CF9AE}">
    <vt:lpwstr>R091-1007</vt:lpwstr>
  </property>
  <property name="FSC#UVEKCFG@15.1700:Unterschrift_Nachname" pid="287" fmtid="{D5CDD505-2E9C-101B-9397-08002B2CF9AE}">
    <vt:lpwstr/>
  </property>
  <property name="FSC#UVEKCFG@15.1700:Unterschrift_Vorname" pid="288" fmtid="{D5CDD505-2E9C-101B-9397-08002B2CF9AE}">
    <vt:lpwstr/>
  </property>
  <property name="FSC#UVEKCFG@15.1700:FileResponsibleStreetPostal" pid="289" fmtid="{D5CDD505-2E9C-101B-9397-08002B2CF9AE}">
    <vt:lpwstr/>
  </property>
  <property name="FSC#UVEKCFG@15.1700:FileResponsiblezipcodePostal" pid="290" fmtid="{D5CDD505-2E9C-101B-9397-08002B2CF9AE}">
    <vt:lpwstr/>
  </property>
  <property name="FSC#UVEKCFG@15.1700:FileResponsiblecityPostal" pid="291" fmtid="{D5CDD505-2E9C-101B-9397-08002B2CF9AE}">
    <vt:lpwstr/>
  </property>
  <property name="FSC#UVEKCFG@15.1700:FileResponsibleStreetInvoice" pid="292" fmtid="{D5CDD505-2E9C-101B-9397-08002B2CF9AE}">
    <vt:lpwstr/>
  </property>
  <property name="FSC#UVEKCFG@15.1700:FileResponsiblezipcodeInvoice" pid="293" fmtid="{D5CDD505-2E9C-101B-9397-08002B2CF9AE}">
    <vt:lpwstr/>
  </property>
  <property name="FSC#UVEKCFG@15.1700:FileResponsiblecityInvoice" pid="294" fmtid="{D5CDD505-2E9C-101B-9397-08002B2CF9AE}">
    <vt:lpwstr/>
  </property>
  <property name="FSC#UVEKCFG@15.1700:ResponsibleDefaultRoleOrg" pid="295" fmtid="{D5CDD505-2E9C-101B-9397-08002B2CF9AE}">
    <vt:lpwstr/>
  </property>
  <property name="FSC#COOELAK@1.1001:Subject" pid="296" fmtid="{D5CDD505-2E9C-101B-9397-08002B2CF9AE}">
    <vt:lpwstr/>
  </property>
  <property name="FSC#COOELAK@1.1001:FileReference" pid="297" fmtid="{D5CDD505-2E9C-101B-9397-08002B2CF9AE}">
    <vt:lpwstr>087.0-01490</vt:lpwstr>
  </property>
  <property name="FSC#COOELAK@1.1001:FileRefYear" pid="298" fmtid="{D5CDD505-2E9C-101B-9397-08002B2CF9AE}">
    <vt:lpwstr>2015</vt:lpwstr>
  </property>
  <property name="FSC#COOELAK@1.1001:FileRefOrdinal" pid="299" fmtid="{D5CDD505-2E9C-101B-9397-08002B2CF9AE}">
    <vt:lpwstr>1490</vt:lpwstr>
  </property>
  <property name="FSC#COOELAK@1.1001:FileRefOU" pid="300" fmtid="{D5CDD505-2E9C-101B-9397-08002B2CF9AE}">
    <vt:lpwstr>Ökonomie und Innovation (ÖKIN)</vt:lpwstr>
  </property>
  <property name="FSC#COOELAK@1.1001:Organization" pid="301" fmtid="{D5CDD505-2E9C-101B-9397-08002B2CF9AE}">
    <vt:lpwstr/>
  </property>
  <property name="FSC#COOELAK@1.1001:Owner" pid="302" fmtid="{D5CDD505-2E9C-101B-9397-08002B2CF9AE}">
    <vt:lpwstr>Wenker Yves</vt:lpwstr>
  </property>
  <property name="FSC#COOELAK@1.1001:OwnerExtension" pid="303" fmtid="{D5CDD505-2E9C-101B-9397-08002B2CF9AE}">
    <vt:lpwstr>+41 58 46 434 25</vt:lpwstr>
  </property>
  <property name="FSC#COOELAK@1.1001:OwnerFaxExtension" pid="304" fmtid="{D5CDD505-2E9C-101B-9397-08002B2CF9AE}">
    <vt:lpwstr>+41 58 46 299 81</vt:lpwstr>
  </property>
  <property name="FSC#COOELAK@1.1001:DispatchedBy" pid="305" fmtid="{D5CDD505-2E9C-101B-9397-08002B2CF9AE}">
    <vt:lpwstr/>
  </property>
  <property name="FSC#COOELAK@1.1001:DispatchedAt" pid="306" fmtid="{D5CDD505-2E9C-101B-9397-08002B2CF9AE}">
    <vt:lpwstr/>
  </property>
  <property name="FSC#COOELAK@1.1001:ApprovedBy" pid="307" fmtid="{D5CDD505-2E9C-101B-9397-08002B2CF9AE}">
    <vt:lpwstr/>
  </property>
  <property name="FSC#COOELAK@1.1001:ApprovedAt" pid="308" fmtid="{D5CDD505-2E9C-101B-9397-08002B2CF9AE}">
    <vt:lpwstr/>
  </property>
  <property name="FSC#COOELAK@1.1001:Department" pid="309" fmtid="{D5CDD505-2E9C-101B-9397-08002B2CF9AE}">
    <vt:lpwstr>Innovation (ÖKIN) (BAFU)</vt:lpwstr>
  </property>
  <property name="FSC#COOELAK@1.1001:CreatedAt" pid="310" fmtid="{D5CDD505-2E9C-101B-9397-08002B2CF9AE}">
    <vt:lpwstr>26.02.2018</vt:lpwstr>
  </property>
  <property name="FSC#COOELAK@1.1001:OU" pid="311" fmtid="{D5CDD505-2E9C-101B-9397-08002B2CF9AE}">
    <vt:lpwstr>Ökonomie und Innovation (ÖKIN) (BAFU)</vt:lpwstr>
  </property>
  <property name="FSC#COOELAK@1.1001:Priority" pid="312" fmtid="{D5CDD505-2E9C-101B-9397-08002B2CF9AE}">
    <vt:lpwstr> ()</vt:lpwstr>
  </property>
  <property name="FSC#COOELAK@1.1001:ObjBarCode" pid="313" fmtid="{D5CDD505-2E9C-101B-9397-08002B2CF9AE}">
    <vt:lpwstr>*COO.2002.100.2.8025257*</vt:lpwstr>
  </property>
  <property name="FSC#COOELAK@1.1001:RefBarCode" pid="314" fmtid="{D5CDD505-2E9C-101B-9397-08002B2CF9AE}">
    <vt:lpwstr>*COO.2002.100.6.1788495*</vt:lpwstr>
  </property>
  <property name="FSC#COOELAK@1.1001:FileRefBarCode" pid="315" fmtid="{D5CDD505-2E9C-101B-9397-08002B2CF9AE}">
    <vt:lpwstr>*087.0-01490*</vt:lpwstr>
  </property>
  <property name="FSC#COOELAK@1.1001:ExternalRef" pid="316" fmtid="{D5CDD505-2E9C-101B-9397-08002B2CF9AE}">
    <vt:lpwstr/>
  </property>
  <property name="FSC#COOELAK@1.1001:IncomingNumber" pid="317" fmtid="{D5CDD505-2E9C-101B-9397-08002B2CF9AE}">
    <vt:lpwstr/>
  </property>
  <property name="FSC#COOELAK@1.1001:IncomingSubject" pid="318" fmtid="{D5CDD505-2E9C-101B-9397-08002B2CF9AE}">
    <vt:lpwstr/>
  </property>
  <property name="FSC#COOELAK@1.1001:ProcessResponsible" pid="319" fmtid="{D5CDD505-2E9C-101B-9397-08002B2CF9AE}">
    <vt:lpwstr/>
  </property>
  <property name="FSC#COOELAK@1.1001:ProcessResponsiblePhone" pid="320" fmtid="{D5CDD505-2E9C-101B-9397-08002B2CF9AE}">
    <vt:lpwstr/>
  </property>
  <property name="FSC#COOELAK@1.1001:ProcessResponsibleMail" pid="321" fmtid="{D5CDD505-2E9C-101B-9397-08002B2CF9AE}">
    <vt:lpwstr/>
  </property>
  <property name="FSC#COOELAK@1.1001:ProcessResponsibleFax" pid="322" fmtid="{D5CDD505-2E9C-101B-9397-08002B2CF9AE}">
    <vt:lpwstr/>
  </property>
  <property name="FSC#COOELAK@1.1001:ApproverFirstName" pid="323" fmtid="{D5CDD505-2E9C-101B-9397-08002B2CF9AE}">
    <vt:lpwstr/>
  </property>
  <property name="FSC#COOELAK@1.1001:ApproverSurName" pid="324" fmtid="{D5CDD505-2E9C-101B-9397-08002B2CF9AE}">
    <vt:lpwstr/>
  </property>
  <property name="FSC#COOELAK@1.1001:ApproverTitle" pid="325" fmtid="{D5CDD505-2E9C-101B-9397-08002B2CF9AE}">
    <vt:lpwstr/>
  </property>
  <property name="FSC#COOELAK@1.1001:ExternalDate" pid="326" fmtid="{D5CDD505-2E9C-101B-9397-08002B2CF9AE}">
    <vt:lpwstr/>
  </property>
  <property name="FSC#COOELAK@1.1001:SettlementApprovedAt" pid="327" fmtid="{D5CDD505-2E9C-101B-9397-08002B2CF9AE}">
    <vt:lpwstr/>
  </property>
  <property name="FSC#COOELAK@1.1001:BaseNumber" pid="328" fmtid="{D5CDD505-2E9C-101B-9397-08002B2CF9AE}">
    <vt:lpwstr>087.0</vt:lpwstr>
  </property>
  <property name="FSC#COOELAK@1.1001:CurrentUserRolePos" pid="329" fmtid="{D5CDD505-2E9C-101B-9397-08002B2CF9AE}">
    <vt:lpwstr>Sachbearbeiter/in</vt:lpwstr>
  </property>
  <property name="FSC#COOELAK@1.1001:CurrentUserEmail" pid="330" fmtid="{D5CDD505-2E9C-101B-9397-08002B2CF9AE}">
    <vt:lpwstr>marie-laure.pesch@bafu.admin.ch</vt:lpwstr>
  </property>
  <property name="FSC#ELAKGOV@1.1001:PersonalSubjGender" pid="331" fmtid="{D5CDD505-2E9C-101B-9397-08002B2CF9AE}">
    <vt:lpwstr/>
  </property>
  <property name="FSC#ELAKGOV@1.1001:PersonalSubjFirstName" pid="332" fmtid="{D5CDD505-2E9C-101B-9397-08002B2CF9AE}">
    <vt:lpwstr/>
  </property>
  <property name="FSC#ELAKGOV@1.1001:PersonalSubjSurName" pid="333" fmtid="{D5CDD505-2E9C-101B-9397-08002B2CF9AE}">
    <vt:lpwstr/>
  </property>
  <property name="FSC#ELAKGOV@1.1001:PersonalSubjSalutation" pid="334" fmtid="{D5CDD505-2E9C-101B-9397-08002B2CF9AE}">
    <vt:lpwstr/>
  </property>
  <property name="FSC#ELAKGOV@1.1001:PersonalSubjAddress" pid="335" fmtid="{D5CDD505-2E9C-101B-9397-08002B2CF9AE}">
    <vt:lpwstr/>
  </property>
  <property name="FSC#ATSTATECFG@1.1001:Office" pid="336" fmtid="{D5CDD505-2E9C-101B-9397-08002B2CF9AE}">
    <vt:lpwstr/>
  </property>
  <property name="FSC#ATSTATECFG@1.1001:Agent" pid="337" fmtid="{D5CDD505-2E9C-101B-9397-08002B2CF9AE}">
    <vt:lpwstr/>
  </property>
  <property name="FSC#ATSTATECFG@1.1001:AgentPhone" pid="338" fmtid="{D5CDD505-2E9C-101B-9397-08002B2CF9AE}">
    <vt:lpwstr/>
  </property>
  <property name="FSC#ATSTATECFG@1.1001:DepartmentFax" pid="339" fmtid="{D5CDD505-2E9C-101B-9397-08002B2CF9AE}">
    <vt:lpwstr/>
  </property>
  <property name="FSC#ATSTATECFG@1.1001:DepartmentEmail" pid="340" fmtid="{D5CDD505-2E9C-101B-9397-08002B2CF9AE}">
    <vt:lpwstr/>
  </property>
  <property name="FSC#ATSTATECFG@1.1001:SubfileDate" pid="341" fmtid="{D5CDD505-2E9C-101B-9397-08002B2CF9AE}">
    <vt:lpwstr/>
  </property>
  <property name="FSC#ATSTATECFG@1.1001:SubfileSubject" pid="342" fmtid="{D5CDD505-2E9C-101B-9397-08002B2CF9AE}">
    <vt:lpwstr>rapport financier final (leer)</vt:lpwstr>
  </property>
  <property name="FSC#ATSTATECFG@1.1001:DepartmentZipCode" pid="343" fmtid="{D5CDD505-2E9C-101B-9397-08002B2CF9AE}">
    <vt:lpwstr/>
  </property>
  <property name="FSC#ATSTATECFG@1.1001:DepartmentCountry" pid="344" fmtid="{D5CDD505-2E9C-101B-9397-08002B2CF9AE}">
    <vt:lpwstr/>
  </property>
  <property name="FSC#ATSTATECFG@1.1001:DepartmentCity" pid="345" fmtid="{D5CDD505-2E9C-101B-9397-08002B2CF9AE}">
    <vt:lpwstr/>
  </property>
  <property name="FSC#ATSTATECFG@1.1001:DepartmentStreet" pid="346" fmtid="{D5CDD505-2E9C-101B-9397-08002B2CF9AE}">
    <vt:lpwstr/>
  </property>
  <property name="FSC#ATSTATECFG@1.1001:DepartmentDVR" pid="347" fmtid="{D5CDD505-2E9C-101B-9397-08002B2CF9AE}">
    <vt:lpwstr/>
  </property>
  <property name="FSC#ATSTATECFG@1.1001:DepartmentUID" pid="348" fmtid="{D5CDD505-2E9C-101B-9397-08002B2CF9AE}">
    <vt:lpwstr/>
  </property>
  <property name="FSC#ATSTATECFG@1.1001:SubfileReference" pid="349" fmtid="{D5CDD505-2E9C-101B-9397-08002B2CF9AE}">
    <vt:lpwstr>087.0-01490/00003/00020</vt:lpwstr>
  </property>
  <property name="FSC#ATSTATECFG@1.1001:Clause" pid="350" fmtid="{D5CDD505-2E9C-101B-9397-08002B2CF9AE}">
    <vt:lpwstr/>
  </property>
  <property name="FSC#ATSTATECFG@1.1001:ApprovedSignature" pid="351" fmtid="{D5CDD505-2E9C-101B-9397-08002B2CF9AE}">
    <vt:lpwstr/>
  </property>
  <property name="FSC#ATSTATECFG@1.1001:BankAccount" pid="352" fmtid="{D5CDD505-2E9C-101B-9397-08002B2CF9AE}">
    <vt:lpwstr/>
  </property>
  <property name="FSC#ATSTATECFG@1.1001:BankAccountOwner" pid="353" fmtid="{D5CDD505-2E9C-101B-9397-08002B2CF9AE}">
    <vt:lpwstr/>
  </property>
  <property name="FSC#ATSTATECFG@1.1001:BankInstitute" pid="354" fmtid="{D5CDD505-2E9C-101B-9397-08002B2CF9AE}">
    <vt:lpwstr/>
  </property>
  <property name="FSC#ATSTATECFG@1.1001:BankAccountID" pid="355" fmtid="{D5CDD505-2E9C-101B-9397-08002B2CF9AE}">
    <vt:lpwstr/>
  </property>
  <property name="FSC#ATSTATECFG@1.1001:BankAccountIBAN" pid="356" fmtid="{D5CDD505-2E9C-101B-9397-08002B2CF9AE}">
    <vt:lpwstr/>
  </property>
  <property name="FSC#ATSTATECFG@1.1001:BankAccountBIC" pid="357" fmtid="{D5CDD505-2E9C-101B-9397-08002B2CF9AE}">
    <vt:lpwstr/>
  </property>
  <property name="FSC#ATSTATECFG@1.1001:BankName" pid="358" fmtid="{D5CDD505-2E9C-101B-9397-08002B2CF9AE}">
    <vt:lpwstr/>
  </property>
  <property name="FSC#COOSYSTEM@1.1:Container" pid="359" fmtid="{D5CDD505-2E9C-101B-9397-08002B2CF9AE}">
    <vt:lpwstr>COO.2002.100.2.8025257</vt:lpwstr>
  </property>
  <property name="FSC#FSCFOLIO@1.1001:docpropproject" pid="360" fmtid="{D5CDD505-2E9C-101B-9397-08002B2CF9AE}">
    <vt:lpwstr/>
  </property>
</Properties>
</file>