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5064" yWindow="0" windowWidth="28536" windowHeight="16404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I9" i="1"/>
  <c r="D9" i="1"/>
  <c r="H30" i="1"/>
  <c r="I30" i="1"/>
  <c r="H18" i="1"/>
  <c r="I18" i="1"/>
  <c r="D18" i="1"/>
  <c r="H4" i="1"/>
  <c r="I4" i="1"/>
  <c r="H5" i="1"/>
  <c r="I5" i="1"/>
  <c r="H6" i="1"/>
  <c r="I6" i="1"/>
  <c r="H7" i="1"/>
  <c r="I7" i="1"/>
  <c r="H8" i="1"/>
  <c r="I8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D16" i="1"/>
  <c r="D4" i="1"/>
  <c r="D20" i="1"/>
  <c r="D24" i="1"/>
  <c r="D23" i="1"/>
  <c r="D5" i="1"/>
  <c r="D22" i="1"/>
  <c r="D21" i="1"/>
  <c r="D13" i="1"/>
  <c r="D19" i="1"/>
  <c r="D17" i="1"/>
  <c r="D15" i="1"/>
  <c r="D14" i="1"/>
  <c r="D12" i="1"/>
  <c r="D25" i="1"/>
  <c r="D11" i="1"/>
  <c r="D10" i="1"/>
  <c r="D8" i="1"/>
  <c r="D7" i="1"/>
  <c r="D6" i="1"/>
</calcChain>
</file>

<file path=xl/sharedStrings.xml><?xml version="1.0" encoding="utf-8"?>
<sst xmlns="http://schemas.openxmlformats.org/spreadsheetml/2006/main" count="90" uniqueCount="68">
  <si>
    <t>Hainsimsen-Buchenwald</t>
  </si>
  <si>
    <t>LC</t>
  </si>
  <si>
    <t>Weissmoos-Buchenwald</t>
  </si>
  <si>
    <t>EN</t>
  </si>
  <si>
    <t>B4</t>
  </si>
  <si>
    <t>NT</t>
  </si>
  <si>
    <t>Hains.-Waldmeister-Buchenwald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</si>
  <si>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</si>
  <si>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</si>
  <si>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</si>
  <si>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</si>
  <si>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</si>
  <si>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</si>
  <si>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</si>
  <si>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</si>
  <si>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</si>
  <si>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</si>
  <si>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</si>
  <si>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</si>
  <si>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</si>
  <si>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</si>
  <si>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</si>
  <si>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</si>
  <si>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</si>
  <si>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</si>
  <si>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</si>
  <si>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</si>
  <si>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</si>
  <si>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</si>
  <si>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</si>
  <si>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</si>
  <si>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</si>
  <si>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</si>
  <si>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30 Pruno-Fraxinetum </t>
  </si>
  <si>
    <t>Traubenkirschen-Eschenmischwald</t>
  </si>
  <si>
    <t>A1,A2;NT B4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</si>
  <si>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</si>
  <si>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</si>
  <si>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</si>
  <si>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</si>
  <si>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</si>
  <si>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</si>
  <si>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46 Bazzanio-Abieti-Piceetum </t>
  </si>
  <si>
    <t>Peitschenmoos-Tannen-Fichtenwald</t>
  </si>
  <si>
    <t>Latin</t>
  </si>
  <si>
    <t>Deutsch</t>
  </si>
  <si>
    <t>BITTE FREI LASSEN</t>
  </si>
  <si>
    <t xml:space="preserve">01 Luzulo sylvaticae-Fagetum </t>
  </si>
  <si>
    <t>02 Luzulo sylvaticae-Fagetum leucobryetosum</t>
  </si>
  <si>
    <t xml:space="preserve">07 Galio-Fagetum </t>
  </si>
  <si>
    <t xml:space="preserve">08 Milio-Fagetum </t>
  </si>
  <si>
    <t xml:space="preserve">06 Galio-Fagetum luzuletosum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</si>
  <si>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</si>
  <si>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</si>
  <si>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</si>
  <si>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</si>
  <si>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</si>
  <si>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</si>
  <si>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</si>
  <si>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Besonders hohe Verantwortungen:</t>
  </si>
  <si>
    <t xml:space="preserve">09 Pulmonario-Fagetum </t>
  </si>
  <si>
    <t>bedeutende Vorkommen</t>
  </si>
  <si>
    <t xml:space="preserve">08* Milio-Fagetum blechnetosum </t>
  </si>
  <si>
    <t>Rippenfarn-Waldhirsen-Buchenwald</t>
  </si>
  <si>
    <t>LU Mittelland (ohne Napf)</t>
  </si>
  <si>
    <t xml:space="preserve">bedeutende Vorkommen </t>
  </si>
  <si>
    <t>Lungenkraut-Buchenwald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</si>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</sst>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b/>
      <sz val="9"/>
      <color rgb="FF800000"/>
      <name val="Calibri"/>
      <family val="2"/>
    </font>
    <font>
      <sz val="9"/>
      <color rgb="FFFF66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4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12" fillId="0" borderId="0" xfId="0" applyFont="1"/>
    <xf numFmtId="0" fontId="0" fillId="6" borderId="0" xfId="0" applyFill="1"/>
    <xf numFmtId="0" fontId="0" fillId="0" borderId="0" xfId="0" applyFill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" fillId="5" borderId="0" xfId="0" applyFont="1" applyFill="1"/>
    <xf numFmtId="0" fontId="0" fillId="2" borderId="1" xfId="0" applyFill="1" applyBorder="1" applyAlignment="1">
      <alignment horizontal="center"/>
    </xf>
    <xf numFmtId="0" fontId="4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Border="1"/>
    <xf numFmtId="0" fontId="1" fillId="0" borderId="5" xfId="0" applyFont="1" applyBorder="1" applyAlignment="1">
      <alignment horizontal="center"/>
    </xf>
    <xf numFmtId="0" fontId="5" fillId="0" borderId="0" xfId="0" applyFont="1" applyBorder="1"/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7" xfId="0" applyFont="1" applyBorder="1"/>
    <xf numFmtId="0" fontId="1" fillId="0" borderId="8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4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Standard" xfId="0" builtinId="0"/>
  </cellStyles>
  <dxfs count="1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8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11" t="s">
        <v>52</v>
      </c>
      <c r="E1" s="12"/>
      <c r="G1" s="2" t="s">
        <v>67</v>
      </c>
    </row>
    <row r="2" spans="1:9" ht="18" x14ac:dyDescent="0.35">
      <c r="A2" s="11" t="s">
        <v>64</v>
      </c>
    </row>
    <row r="3" spans="1:9" x14ac:dyDescent="0.3">
      <c r="A3" s="3" t="s">
        <v>44</v>
      </c>
      <c r="B3" s="3" t="s">
        <v>45</v>
      </c>
      <c r="C3" s="3" t="s">
        <v>57</v>
      </c>
      <c r="D3" s="4" t="s">
        <v>56</v>
      </c>
      <c r="E3" s="20" t="s">
        <v>53</v>
      </c>
      <c r="F3" s="21" t="s">
        <v>54</v>
      </c>
      <c r="G3" s="22" t="s">
        <v>55</v>
      </c>
      <c r="H3" s="34" t="s">
        <v>46</v>
      </c>
      <c r="I3" s="34"/>
    </row>
    <row r="4" spans="1:9" x14ac:dyDescent="0.3">
      <c r="A4" s="1" t="s">
        <v>47</v>
      </c>
      <c r="B4" s="1" t="s">
        <v>0</v>
      </c>
      <c r="C4" s="15"/>
      <c r="D4" s="5">
        <f t="shared" ref="D4:D25" si="0">IF(I4="DD","DD",IF(H4+G4&gt;=6,1,IF(H4+G4=5,2,IF(G4+H4=4,3,IF(G4+H4=3,4,IF(G4+H4&lt;3,0))))))</f>
        <v>0</v>
      </c>
      <c r="E4" s="23" t="s">
        <v>1</v>
      </c>
      <c r="F4" s="24"/>
      <c r="G4" s="25">
        <v>0</v>
      </c>
      <c r="H4" s="10">
        <f t="shared" ref="H4:H25" si="1">IF(E4="DD",0,IF(E4="LC",0,IF(E4="CR",4,IF(E4="EN",3,IF(E4="VU",2,IF(E4="NT",1))))))</f>
        <v>0</v>
      </c>
      <c r="I4" s="10">
        <f t="shared" ref="I4:I25" si="2">IF(G4="DD","DD",IF(H4="DD","DD",G4+H4))</f>
        <v>0</v>
      </c>
    </row>
    <row r="5" spans="1:9" x14ac:dyDescent="0.3">
      <c r="A5" s="1" t="s">
        <v>48</v>
      </c>
      <c r="B5" s="1" t="s">
        <v>2</v>
      </c>
      <c r="C5" s="15"/>
      <c r="D5" s="5">
        <f t="shared" si="0"/>
        <v>4</v>
      </c>
      <c r="E5" s="28" t="s">
        <v>3</v>
      </c>
      <c r="F5" s="26" t="s">
        <v>4</v>
      </c>
      <c r="G5" s="25">
        <v>0</v>
      </c>
      <c r="H5" s="10">
        <f t="shared" si="1"/>
        <v>3</v>
      </c>
      <c r="I5" s="10">
        <f t="shared" si="2"/>
        <v>3</v>
      </c>
    </row>
    <row r="6" spans="1:9" x14ac:dyDescent="0.3">
      <c r="A6" s="1" t="s">
        <v>51</v>
      </c>
      <c r="B6" s="1" t="s">
        <v>6</v>
      </c>
      <c r="C6" s="15"/>
      <c r="D6" s="5">
        <f t="shared" si="0"/>
        <v>0</v>
      </c>
      <c r="E6" s="23" t="s">
        <v>1</v>
      </c>
      <c r="F6" s="24"/>
      <c r="G6" s="25">
        <v>0</v>
      </c>
      <c r="H6" s="10">
        <f t="shared" si="1"/>
        <v>0</v>
      </c>
      <c r="I6" s="10">
        <f t="shared" si="2"/>
        <v>0</v>
      </c>
    </row>
    <row r="7" spans="1:9" x14ac:dyDescent="0.3">
      <c r="A7" s="1" t="s">
        <v>49</v>
      </c>
      <c r="B7" s="1" t="s">
        <v>7</v>
      </c>
      <c r="C7" s="15"/>
      <c r="D7" s="5">
        <f t="shared" si="0"/>
        <v>0</v>
      </c>
      <c r="E7" s="23" t="s">
        <v>1</v>
      </c>
      <c r="F7" s="24"/>
      <c r="G7" s="25">
        <v>0</v>
      </c>
      <c r="H7" s="10">
        <f t="shared" si="1"/>
        <v>0</v>
      </c>
      <c r="I7" s="10">
        <f t="shared" si="2"/>
        <v>0</v>
      </c>
    </row>
    <row r="8" spans="1:9" x14ac:dyDescent="0.3">
      <c r="A8" s="1" t="s">
        <v>50</v>
      </c>
      <c r="B8" s="1" t="s">
        <v>8</v>
      </c>
      <c r="C8" s="15"/>
      <c r="D8" s="5">
        <f t="shared" si="0"/>
        <v>0</v>
      </c>
      <c r="E8" s="23" t="s">
        <v>1</v>
      </c>
      <c r="F8" s="24"/>
      <c r="G8" s="25">
        <v>0</v>
      </c>
      <c r="H8" s="10">
        <f t="shared" si="1"/>
        <v>0</v>
      </c>
      <c r="I8" s="10">
        <f t="shared" si="2"/>
        <v>0</v>
      </c>
    </row>
    <row r="9" spans="1:9" x14ac:dyDescent="0.3">
      <c r="A9" s="1" t="s">
        <v>62</v>
      </c>
      <c r="B9" s="1" t="s">
        <v>63</v>
      </c>
      <c r="D9" s="5">
        <f t="shared" si="0"/>
        <v>0</v>
      </c>
      <c r="E9" s="23" t="s">
        <v>1</v>
      </c>
      <c r="F9" s="24"/>
      <c r="G9" s="27">
        <v>1</v>
      </c>
      <c r="H9" s="10">
        <f t="shared" si="1"/>
        <v>0</v>
      </c>
      <c r="I9" s="10">
        <f t="shared" si="2"/>
        <v>1</v>
      </c>
    </row>
    <row r="10" spans="1:9" x14ac:dyDescent="0.3">
      <c r="A10" s="1" t="s">
        <v>60</v>
      </c>
      <c r="B10" s="1" t="s">
        <v>66</v>
      </c>
      <c r="D10" s="5">
        <f t="shared" si="0"/>
        <v>0</v>
      </c>
      <c r="E10" s="23" t="s">
        <v>1</v>
      </c>
      <c r="F10" s="24"/>
      <c r="G10" s="25">
        <v>0</v>
      </c>
      <c r="H10" s="10">
        <f t="shared" si="1"/>
        <v>0</v>
      </c>
      <c r="I10" s="10">
        <f t="shared" si="2"/>
        <v>0</v>
      </c>
    </row>
    <row r="11" spans="1:9" x14ac:dyDescent="0.3">
      <c r="A11" s="1" t="s">
        <v>9</v>
      </c>
      <c r="B11" s="1" t="s">
        <v>10</v>
      </c>
      <c r="D11" s="5">
        <f t="shared" si="0"/>
        <v>0</v>
      </c>
      <c r="E11" s="23" t="s">
        <v>1</v>
      </c>
      <c r="F11" s="24"/>
      <c r="G11" s="25">
        <v>0</v>
      </c>
      <c r="H11" s="10">
        <f t="shared" si="1"/>
        <v>0</v>
      </c>
      <c r="I11" s="10">
        <f t="shared" si="2"/>
        <v>0</v>
      </c>
    </row>
    <row r="12" spans="1:9" x14ac:dyDescent="0.3">
      <c r="A12" s="1" t="s">
        <v>11</v>
      </c>
      <c r="B12" s="1" t="s">
        <v>12</v>
      </c>
      <c r="D12" s="5">
        <f t="shared" si="0"/>
        <v>0</v>
      </c>
      <c r="E12" s="23" t="s">
        <v>1</v>
      </c>
      <c r="F12" s="24"/>
      <c r="G12" s="27">
        <v>1</v>
      </c>
      <c r="H12" s="10">
        <f t="shared" si="1"/>
        <v>0</v>
      </c>
      <c r="I12" s="10">
        <f t="shared" si="2"/>
        <v>1</v>
      </c>
    </row>
    <row r="13" spans="1:9" x14ac:dyDescent="0.3">
      <c r="A13" s="1" t="s">
        <v>13</v>
      </c>
      <c r="B13" s="1" t="s">
        <v>14</v>
      </c>
      <c r="D13" s="5">
        <f t="shared" si="0"/>
        <v>0</v>
      </c>
      <c r="E13" s="23" t="s">
        <v>1</v>
      </c>
      <c r="F13" s="24"/>
      <c r="G13" s="33">
        <v>2</v>
      </c>
      <c r="H13" s="10">
        <f t="shared" si="1"/>
        <v>0</v>
      </c>
      <c r="I13" s="10">
        <f t="shared" si="2"/>
        <v>2</v>
      </c>
    </row>
    <row r="14" spans="1:9" x14ac:dyDescent="0.3">
      <c r="A14" s="1" t="s">
        <v>15</v>
      </c>
      <c r="B14" s="1" t="s">
        <v>16</v>
      </c>
      <c r="D14" s="5">
        <f t="shared" si="0"/>
        <v>0</v>
      </c>
      <c r="E14" s="23" t="s">
        <v>1</v>
      </c>
      <c r="F14" s="24"/>
      <c r="G14" s="27">
        <v>1</v>
      </c>
      <c r="H14" s="10">
        <f t="shared" si="1"/>
        <v>0</v>
      </c>
      <c r="I14" s="10">
        <f t="shared" si="2"/>
        <v>1</v>
      </c>
    </row>
    <row r="15" spans="1:9" x14ac:dyDescent="0.3">
      <c r="A15" s="1" t="s">
        <v>17</v>
      </c>
      <c r="B15" s="1" t="s">
        <v>18</v>
      </c>
      <c r="D15" s="5">
        <f t="shared" si="0"/>
        <v>0</v>
      </c>
      <c r="E15" s="23" t="s">
        <v>1</v>
      </c>
      <c r="F15" s="24"/>
      <c r="G15" s="27">
        <v>1</v>
      </c>
      <c r="H15" s="10">
        <f t="shared" si="1"/>
        <v>0</v>
      </c>
      <c r="I15" s="10">
        <f t="shared" si="2"/>
        <v>1</v>
      </c>
    </row>
    <row r="16" spans="1:9" x14ac:dyDescent="0.3">
      <c r="A16" s="1" t="s">
        <v>19</v>
      </c>
      <c r="B16" s="1" t="s">
        <v>20</v>
      </c>
      <c r="D16" s="5">
        <f t="shared" si="0"/>
        <v>0</v>
      </c>
      <c r="E16" s="23" t="s">
        <v>1</v>
      </c>
      <c r="F16" s="24"/>
      <c r="G16" s="27">
        <v>1</v>
      </c>
      <c r="H16" s="10">
        <f t="shared" si="1"/>
        <v>0</v>
      </c>
      <c r="I16" s="10">
        <f t="shared" si="2"/>
        <v>1</v>
      </c>
    </row>
    <row r="17" spans="1:9" x14ac:dyDescent="0.3">
      <c r="A17" s="1" t="s">
        <v>21</v>
      </c>
      <c r="B17" s="1" t="s">
        <v>22</v>
      </c>
      <c r="D17" s="5">
        <f t="shared" si="0"/>
        <v>0</v>
      </c>
      <c r="E17" s="23" t="s">
        <v>1</v>
      </c>
      <c r="F17" s="24"/>
      <c r="G17" s="27">
        <v>1</v>
      </c>
      <c r="H17" s="10">
        <f t="shared" si="1"/>
        <v>0</v>
      </c>
      <c r="I17" s="10">
        <f t="shared" si="2"/>
        <v>1</v>
      </c>
    </row>
    <row r="18" spans="1:9" x14ac:dyDescent="0.3">
      <c r="A18" s="1" t="s">
        <v>23</v>
      </c>
      <c r="B18" s="1" t="s">
        <v>24</v>
      </c>
      <c r="C18" s="14" t="s">
        <v>58</v>
      </c>
      <c r="D18" s="5">
        <f t="shared" si="0"/>
        <v>0</v>
      </c>
      <c r="E18" s="23" t="s">
        <v>1</v>
      </c>
      <c r="F18" s="24"/>
      <c r="G18" s="25">
        <v>0</v>
      </c>
      <c r="H18" s="10">
        <f t="shared" si="1"/>
        <v>0</v>
      </c>
      <c r="I18" s="10">
        <f t="shared" si="2"/>
        <v>0</v>
      </c>
    </row>
    <row r="19" spans="1:9" x14ac:dyDescent="0.3">
      <c r="A19" s="1" t="s">
        <v>25</v>
      </c>
      <c r="B19" s="1" t="s">
        <v>26</v>
      </c>
      <c r="D19" s="5">
        <f t="shared" si="0"/>
        <v>0</v>
      </c>
      <c r="E19" s="23" t="s">
        <v>1</v>
      </c>
      <c r="F19" s="24"/>
      <c r="G19" s="27">
        <v>1</v>
      </c>
      <c r="H19" s="10">
        <f t="shared" si="1"/>
        <v>0</v>
      </c>
      <c r="I19" s="10">
        <f t="shared" si="2"/>
        <v>1</v>
      </c>
    </row>
    <row r="20" spans="1:9" x14ac:dyDescent="0.3">
      <c r="A20" s="1" t="s">
        <v>27</v>
      </c>
      <c r="B20" s="1" t="s">
        <v>28</v>
      </c>
      <c r="C20" s="15"/>
      <c r="D20" s="5">
        <f t="shared" si="0"/>
        <v>4</v>
      </c>
      <c r="E20" s="28" t="s">
        <v>3</v>
      </c>
      <c r="F20" s="26" t="s">
        <v>29</v>
      </c>
      <c r="G20" s="25">
        <v>0</v>
      </c>
      <c r="H20" s="10">
        <f t="shared" si="1"/>
        <v>3</v>
      </c>
      <c r="I20" s="10">
        <f t="shared" si="2"/>
        <v>3</v>
      </c>
    </row>
    <row r="21" spans="1:9" x14ac:dyDescent="0.3">
      <c r="A21" s="1" t="s">
        <v>30</v>
      </c>
      <c r="B21" s="1" t="s">
        <v>31</v>
      </c>
      <c r="C21" s="14" t="s">
        <v>58</v>
      </c>
      <c r="D21" s="5">
        <f t="shared" si="0"/>
        <v>0</v>
      </c>
      <c r="E21" s="29" t="s">
        <v>5</v>
      </c>
      <c r="F21" s="26" t="s">
        <v>32</v>
      </c>
      <c r="G21" s="25">
        <v>0</v>
      </c>
      <c r="H21" s="10">
        <f t="shared" si="1"/>
        <v>1</v>
      </c>
      <c r="I21" s="10">
        <f t="shared" si="2"/>
        <v>1</v>
      </c>
    </row>
    <row r="22" spans="1:9" x14ac:dyDescent="0.3">
      <c r="A22" s="1" t="s">
        <v>33</v>
      </c>
      <c r="B22" s="1" t="s">
        <v>34</v>
      </c>
      <c r="C22" s="15"/>
      <c r="D22" s="5">
        <f t="shared" si="0"/>
        <v>4</v>
      </c>
      <c r="E22" s="28" t="s">
        <v>3</v>
      </c>
      <c r="F22" s="26" t="s">
        <v>35</v>
      </c>
      <c r="G22" s="25">
        <v>0</v>
      </c>
      <c r="H22" s="10">
        <f t="shared" si="1"/>
        <v>3</v>
      </c>
      <c r="I22" s="10">
        <f t="shared" si="2"/>
        <v>3</v>
      </c>
    </row>
    <row r="23" spans="1:9" x14ac:dyDescent="0.3">
      <c r="A23" s="1" t="s">
        <v>36</v>
      </c>
      <c r="B23" s="1" t="s">
        <v>37</v>
      </c>
      <c r="D23" s="5">
        <f t="shared" si="0"/>
        <v>4</v>
      </c>
      <c r="E23" s="28" t="s">
        <v>3</v>
      </c>
      <c r="F23" s="26" t="s">
        <v>38</v>
      </c>
      <c r="G23" s="25">
        <v>0</v>
      </c>
      <c r="H23" s="10">
        <f t="shared" si="1"/>
        <v>3</v>
      </c>
      <c r="I23" s="10">
        <f t="shared" si="2"/>
        <v>3</v>
      </c>
    </row>
    <row r="24" spans="1:9" x14ac:dyDescent="0.3">
      <c r="A24" s="1" t="s">
        <v>39</v>
      </c>
      <c r="B24" s="1" t="s">
        <v>40</v>
      </c>
      <c r="D24" s="5">
        <f t="shared" si="0"/>
        <v>4</v>
      </c>
      <c r="E24" s="28" t="s">
        <v>3</v>
      </c>
      <c r="F24" s="26" t="s">
        <v>41</v>
      </c>
      <c r="G24" s="25">
        <v>0</v>
      </c>
      <c r="H24" s="10">
        <f t="shared" si="1"/>
        <v>3</v>
      </c>
      <c r="I24" s="10">
        <f t="shared" si="2"/>
        <v>3</v>
      </c>
    </row>
    <row r="25" spans="1:9" x14ac:dyDescent="0.3">
      <c r="A25" s="1" t="s">
        <v>42</v>
      </c>
      <c r="B25" s="1" t="s">
        <v>43</v>
      </c>
      <c r="C25" s="15"/>
      <c r="D25" s="5">
        <f t="shared" si="0"/>
        <v>0</v>
      </c>
      <c r="E25" s="30" t="s">
        <v>1</v>
      </c>
      <c r="F25" s="31"/>
      <c r="G25" s="32">
        <v>0</v>
      </c>
      <c r="H25" s="10">
        <f t="shared" si="1"/>
        <v>0</v>
      </c>
      <c r="I25" s="10">
        <f t="shared" si="2"/>
        <v>0</v>
      </c>
    </row>
    <row r="26" spans="1:9" x14ac:dyDescent="0.3">
      <c r="A26" s="1"/>
      <c r="B26" s="1"/>
      <c r="E26" s="17"/>
      <c r="F26" s="9"/>
      <c r="G26" s="18"/>
      <c r="H26" s="10"/>
      <c r="I26" s="10"/>
    </row>
    <row r="27" spans="1:9" x14ac:dyDescent="0.3">
      <c r="A27" s="1"/>
      <c r="B27" s="1"/>
      <c r="E27" s="17"/>
      <c r="F27" s="9"/>
      <c r="G27" s="18"/>
      <c r="H27" s="10"/>
      <c r="I27" s="10"/>
    </row>
    <row r="28" spans="1:9" x14ac:dyDescent="0.3">
      <c r="A28" s="13" t="s">
        <v>59</v>
      </c>
    </row>
    <row r="29" spans="1:9" x14ac:dyDescent="0.3">
      <c r="A29" s="19" t="s">
        <v>23</v>
      </c>
      <c r="B29" t="s">
        <v>65</v>
      </c>
    </row>
    <row r="30" spans="1:9" x14ac:dyDescent="0.3">
      <c r="A30" s="19" t="s">
        <v>30</v>
      </c>
      <c r="B30" s="16" t="s">
        <v>61</v>
      </c>
      <c r="C30" s="15"/>
      <c r="E30" s="7"/>
      <c r="F30" s="9"/>
      <c r="G30" s="6"/>
      <c r="H30" s="10" t="b">
        <f>IF(E30="DD",0,IF(E30="LC",0,IF(E30="CR",4,IF(E30="EN",3,IF(E30="VU",2,IF(E30="NT",1))))))</f>
        <v>0</v>
      </c>
      <c r="I30" s="10">
        <f>IF(G30="DD","DD",IF(H30="DD","DD",G30+H30))</f>
        <v>0</v>
      </c>
    </row>
  </sheetData>
  <sortState ref="A4:H124">
    <sortCondition ref="A4:A124"/>
  </sortState>
  <mergeCells count="1">
    <mergeCell ref="H3:I3"/>
  </mergeCells>
  <phoneticPr fontId="9" type="noConversion"/>
  <conditionalFormatting sqref="D4:D8 D10:D17 D19:D27">
    <cfRule type="cellIs" dxfId="15" priority="65" operator="equal">
      <formula>4</formula>
    </cfRule>
    <cfRule type="cellIs" dxfId="14" priority="66" operator="equal">
      <formula>3</formula>
    </cfRule>
    <cfRule type="cellIs" dxfId="13" priority="67" operator="equal">
      <formula>2</formula>
    </cfRule>
    <cfRule type="cellIs" dxfId="12" priority="68" operator="equal">
      <formula>1</formula>
    </cfRule>
  </conditionalFormatting>
  <conditionalFormatting sqref="D18">
    <cfRule type="cellIs" dxfId="11" priority="57" operator="equal">
      <formula>4</formula>
    </cfRule>
    <cfRule type="cellIs" dxfId="10" priority="58" operator="equal">
      <formula>3</formula>
    </cfRule>
    <cfRule type="cellIs" dxfId="9" priority="59" operator="equal">
      <formula>2</formula>
    </cfRule>
    <cfRule type="cellIs" dxfId="8" priority="60" operator="equal">
      <formula>1</formula>
    </cfRule>
  </conditionalFormatting>
  <conditionalFormatting sqref="D30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9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2015-09-22T11:26:51Z</dcterms:modified>
</cp:coreProperties>
</file>