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DieseArbeitsmappe" defaultThemeVersion="124226"/>
  <xr:revisionPtr revIDLastSave="0" documentId="8_{04B7D270-8ABD-45FE-94AE-37457C914F9B}" xr6:coauthVersionLast="47" xr6:coauthVersionMax="47" xr10:uidLastSave="{00000000-0000-0000-0000-000000000000}"/>
  <bookViews>
    <workbookView xWindow="1950" yWindow="1950" windowWidth="21600" windowHeight="11235" xr2:uid="{13D3B142-7D23-4484-B880-964A7772D5CF}"/>
  </bookViews>
  <sheets>
    <sheet name="matrice d’évaluation" sheetId="3" r:id="rId1"/>
  </sheets>
  <definedNames>
    <definedName name="_xlnm._FilterDatabase" localSheetId="0" hidden="1">'matrice d’évaluation'!$A$1:$U$30</definedName>
    <definedName name="_xlnm.Print_Area" localSheetId="0">'matrice d’évaluation'!$A$1:$U$29</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<sst xmlns="http://schemas.openxmlformats.org/spreadsheetml/2006/main" count="103" uniqueCount="87">
  <si>
    <t>AG</t>
  </si>
  <si>
    <t>AI</t>
  </si>
  <si>
    <t>AR</t>
  </si>
  <si>
    <t>BL</t>
  </si>
  <si>
    <t>GE</t>
  </si>
  <si>
    <t>GL</t>
  </si>
  <si>
    <t>BS</t>
  </si>
  <si>
    <t>FR</t>
  </si>
  <si>
    <t>GR</t>
  </si>
  <si>
    <t>JU</t>
  </si>
  <si>
    <t>LU</t>
  </si>
  <si>
    <t>NE</t>
  </si>
  <si>
    <t>NW</t>
  </si>
  <si>
    <t>OW</t>
  </si>
  <si>
    <t>SH</t>
  </si>
  <si>
    <t>SZ</t>
  </si>
  <si>
    <t>SO</t>
  </si>
  <si>
    <t>SG</t>
  </si>
  <si>
    <t>TI</t>
  </si>
  <si>
    <t>TG</t>
  </si>
  <si>
    <t>VS</t>
  </si>
  <si>
    <t>VD</t>
  </si>
  <si>
    <t>UR</t>
  </si>
  <si>
    <t>BE</t>
  </si>
  <si>
    <t>ZH</t>
  </si>
  <si>
    <t>ZG</t>
  </si>
  <si>
    <t>2025 (5), 2030 (2)</t>
  </si>
  <si>
    <t>2016 (1), 2018 (1), 2030 (1)</t>
  </si>
  <si>
    <t>2019 (1)</t>
  </si>
  <si>
    <t>2015 (2), 2016 (10)</t>
  </si>
  <si>
    <t>2015 (3), 2016 (3)</t>
  </si>
  <si>
    <t>2016 (2)</t>
  </si>
  <si>
    <t>2015 (3)</t>
  </si>
  <si>
    <t>2015 (17), 2016 (1)</t>
  </si>
  <si>
    <t>2015 (11)</t>
  </si>
  <si>
    <t>2015 (2)</t>
  </si>
  <si>
    <t>2015 (48), 2016 (21)</t>
  </si>
  <si>
    <t>2015 (1)</t>
  </si>
  <si>
    <t>Canton</t>
  </si>
  <si>
    <t>Date de réception</t>
  </si>
  <si>
    <t>Prélèvements nécessitant un assainissement</t>
  </si>
  <si>
    <t>Assainissements achevés</t>
  </si>
  <si>
    <t>Observations</t>
  </si>
  <si>
    <t>2015 (2), ouverte (1)</t>
  </si>
  <si>
    <t>Clarifications légales en attente, coordination avec l'assainissement de la force hydraulique (1)</t>
  </si>
  <si>
    <t>Analyses en suspens, besoin d'assainissement à clarifier</t>
  </si>
  <si>
    <t>Coordination avec la protection contre les crues (1), besoin d'assainissement à clarifier (1), ampleur des mesures d'assainissement à clarifier (4)</t>
  </si>
  <si>
    <t>Aucune procédure en cours (6), coordination avec l'assainissement de la migration des poissons, les mesures de revitalisation et de protection contre les crues</t>
  </si>
  <si>
    <t>Procédure intercantonale sous la compétence du canton de SG (2), coordination avec l'assainissement de la migration des poissons et du régime de charriage (4)</t>
  </si>
  <si>
    <t>Pas de coordination avec la protection contre les crues et redéfinition de la procédure (1), essais de dotation en cours (1)</t>
  </si>
  <si>
    <t>La dotation s'effectue sur une base volontaire en concertation avec le canton (1)</t>
  </si>
  <si>
    <t>Décision d'assainissement en préparation (3)</t>
  </si>
  <si>
    <t>ouverte (7)</t>
  </si>
  <si>
    <t>2015 (14), 2016 (2), ouverte (12)</t>
  </si>
  <si>
    <t>2016 (2), 2017 (1), à partir de 2020 (1), ouverte (5)</t>
  </si>
  <si>
    <t>2017 (4), ouverte (3)</t>
  </si>
  <si>
    <t>Six mois après position de l'OFEV sur les planifications stratégiques relatives à l'assainissement de la force hydraulique (5)</t>
  </si>
  <si>
    <t>Prélèvements (production hydroélectrique uniquement)</t>
  </si>
  <si>
    <t>Part des prélèvements nécessitant un assainissement</t>
  </si>
  <si>
    <t>Assainissement des débits en vertu de l'art. 80, al. 2, LEaux</t>
  </si>
  <si>
    <t>Assainissement du fait de l'octroi d'une nouvelle concession</t>
  </si>
  <si>
    <t>Total de prélèvements assainis</t>
  </si>
  <si>
    <t>Part des prélèvements assainis sur le total des prélèvements</t>
  </si>
  <si>
    <t>Prélèvements ne nécessitant pas d'assainissement</t>
  </si>
  <si>
    <t>Part des assainissements achevés sur le total des prélèvements</t>
  </si>
  <si>
    <t>Décision d'assainissement prévue selon l'art. 80, al. 1, LEaux</t>
  </si>
  <si>
    <t>Décision d'assainissement prévue selon l'art. 80, al. 2, LEaux</t>
  </si>
  <si>
    <t>Assainissements prévus du fait de l'octroi d'une nouvelle concession</t>
  </si>
  <si>
    <t>Procédure d'assainissement non encore définie</t>
  </si>
  <si>
    <t>Assainissements non encore réalisés</t>
  </si>
  <si>
    <t>Essais de dotation/analyses en cours en collaboration avec les détenteurs et les ONG, coordination avec l'assainissement de la force hydraulique</t>
  </si>
  <si>
    <t>Octroi d'une nouvelle concession en cours et solution transitoire en attente (1), obligation d'assainissement pour les petites prises d'eau (2), clarifications dans le cadre d'un nouveau projet de centrale (4, dont 1 avec dotation provisoire)</t>
  </si>
  <si>
    <t>Proposition de décision d'assainissement 2015 envoyée (7)</t>
  </si>
  <si>
    <t>Sont également considérés comme "achevés" les assainissements ordonnés qui n'ont pas suscité d'opposition durant l'enquête publique mais ne sont pas encore exécutoires (19). 
Tables rondes. Décision provisoire en préparation (60), essai de dotation planifié pour 2015 (68), nouvelle évaluation suite à l'arrêt rendu par le Tribunal fédéral sur le cas de Misoxer Kraftwerke AG (5)</t>
  </si>
  <si>
    <t>Dotation provisoire ou prélèvement hors service, coordination avec l'assainissement de la migration des poissons (2)</t>
  </si>
  <si>
    <t>Recours (1), décision imminente (14, recours probable pour 4 assainissements), pas de négociations en cours (12), négociations en cours (1)</t>
  </si>
  <si>
    <t>2015 (60), 2016 (68), 2016 ou ultérieurement (5), ouverte (4)</t>
  </si>
  <si>
    <t>Date prévue pour l'achèvement des assainissements non réalisés</t>
  </si>
  <si>
    <t>Assainissement des débits en vertu de l'art. 80, al. 1, LEaux</t>
  </si>
  <si>
    <t>Coordination avec la protection contre les crues (1) ou l'assainissement de la migration des poissons (2)</t>
  </si>
  <si>
    <t>Évaluation économique (2), coordination avec l'assainissement de la migration des poissons (1)</t>
  </si>
  <si>
    <t>Sont également considérés comme "achevés" les assainissements pour lesquels des solutions ont été formulées et approuvées dans le cadre de tables rondes réunissant les acteurs concernés mais pour lesquels les mesures d'assainissement n'ont pas encore été ordonnées. Autres tables rondes à venir pour les centrales électriques (48), solutions individuelles pour les installations isolées (21)</t>
  </si>
  <si>
    <t>Centrale internationale de Wunderklingen (responsabilité : OFEN)</t>
  </si>
  <si>
    <t>Clarifications quant à la faisabilité économique, nouvelle évaluation suite à l'arrêt rendu par le Tribunal fédéral sur le cas de Misoxer Kraftwerke AG.
Sur les 24 assainissements ordonnés en vertu de l'art. 80, al. 1, LEaux, 12 sont analysés selon l'art. 80, al. 2, LEaux.</t>
  </si>
  <si>
    <t>Recours dans 9 cas pour lesquels un assainissement a été ordonné selon l'art. 80, al. 1, LEaux</t>
  </si>
  <si>
    <t>Part des prélèvements assainis sur les 
prélèvements nécessitant un assainissement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</si>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</sst>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0"/>
      <color rgb="FF006100"/>
      <name val="Arial"/>
      <family val="2"/>
    </font>
    <font>
      <sz val="11"/>
      <name val="Calibri"/>
      <family val="2"/>
      <scheme val="minor"/>
    </font>
    <font>
      <b/>
      <sz val="11"/>
      <color theme="1"/>
      <name val="Calibri"/>
      <family val="2"/>
      <scheme val="minor"/>
    </font>
    <font>
      <b/>
      <sz val="11"/>
      <name val="Calibri"/>
      <family val="2"/>
      <scheme val="minor"/>
    </font>
    <font>
      <sz val="11"/>
      <color rgb="FF00B0F0"/>
      <name val="Calibri"/>
      <family val="2"/>
      <scheme val="minor"/>
    </font>
    <font>
      <i/>
      <sz val="11"/>
      <name val="Calibri"/>
      <family val="2"/>
      <scheme val="minor"/>
    </font>
    <font>
      <sz val="11"/>
      <color rgb="FFFF0000"/>
      <name val="Calibri"/>
      <family val="2"/>
      <scheme val="minor"/>
    </font>
    <font>
      <sz val="9"/>
      <name val="Calibri"/>
      <family val="2"/>
      <scheme val="minor"/>
    </font>
    <font>
      <sz val="9"/>
      <color rgb="FFFF0000"/>
      <name val="Calibri"/>
      <family val="2"/>
      <scheme val="minor"/>
    </font>
    <font>
      <i/>
      <sz val="9"/>
      <name val="Calibri"/>
      <family val="2"/>
      <scheme val="minor"/>
    </font>
    <font>
      <sz val="11"/>
      <color rgb="FF00B050"/>
      <name val="Calibri"/>
      <family val="2"/>
      <scheme val="minor"/>
    </font>
    <font>
      <i/>
      <sz val="11"/>
      <color rgb="FF00B050"/>
      <name val="Calibri"/>
      <family val="2"/>
      <scheme val="minor"/>
    </font>
    <font>
      <sz val="8"/>
      <name val="Calibri"/>
      <family val="2"/>
      <scheme val="minor"/>
    </font>
    <font>
      <sz val="8"/>
      <color rgb="FFFF0000"/>
      <name val="Calibri"/>
      <family val="2"/>
      <scheme val="minor"/>
    </font>
    <font>
      <i/>
      <sz val="8"/>
      <name val="Calibri"/>
      <family val="2"/>
      <scheme val="minor"/>
    </font>
    <font>
      <i/>
      <sz val="11"/>
      <color theme="4"/>
      <name val="Calibri"/>
      <family val="2"/>
      <scheme val="minor"/>
    </font>
    <font>
      <i/>
      <sz val="9"/>
      <color theme="4"/>
      <name val="Calibri"/>
      <family val="2"/>
      <scheme val="minor"/>
    </font>
    <font>
      <i/>
      <sz val="8"/>
      <color theme="4"/>
      <name val="Calibri"/>
      <family val="2"/>
      <scheme val="minor"/>
    </font>
  </fonts>
  <fills count="12">
    <fill>
      <patternFill patternType="none"/>
    </fill>
    <fill>
      <patternFill patternType="gray125"/>
    </fill>
    <fill>
      <patternFill patternType="lightUp"/>
    </fill>
    <fill>
      <patternFill patternType="solid">
        <fgColor rgb="FFC6EFCE"/>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4">
    <xf numFmtId="0" fontId="0" fillId="0" borderId="0"/>
    <xf numFmtId="0" fontId="2" fillId="3" borderId="0" applyNumberFormat="0" applyBorder="0" applyAlignment="0" applyProtection="0"/>
    <xf numFmtId="14" fontId="3" fillId="2" borderId="1" applyBorder="0"/>
    <xf numFmtId="9" fontId="1" fillId="0" borderId="0" applyFont="0" applyFill="0" applyBorder="0" applyAlignment="0" applyProtection="0"/>
  </cellStyleXfs>
  <cellXfs count="119">
    <xf numFmtId="0" fontId="0" fillId="0" borderId="0" xfId="0"/>
    <xf numFmtId="0" fontId="4" fillId="0" borderId="0" xfId="0" applyFont="1" applyBorder="1" applyAlignment="1">
      <alignment textRotation="90" wrapText="1"/>
    </xf>
    <xf numFmtId="0" fontId="0" fillId="0" borderId="0" xfId="0" applyFont="1"/>
    <xf numFmtId="0" fontId="0" fillId="0" borderId="0" xfId="0" applyFont="1" applyFill="1" applyBorder="1"/>
    <xf numFmtId="9" fontId="1" fillId="0" borderId="0" xfId="3" applyFont="1" applyFill="1" applyBorder="1"/>
    <xf numFmtId="14" fontId="0" fillId="0" borderId="0" xfId="0" applyNumberFormat="1" applyFont="1"/>
    <xf numFmtId="0" fontId="5" fillId="0" borderId="2" xfId="0" applyFont="1" applyBorder="1" applyAlignment="1">
      <alignment horizontal="left" textRotation="90" wrapText="1"/>
    </xf>
    <xf numFmtId="0" fontId="5" fillId="0" borderId="2" xfId="0" applyFont="1" applyBorder="1" applyAlignment="1">
      <alignment horizontal="right" textRotation="90" wrapText="1"/>
    </xf>
    <xf numFmtId="0" fontId="3" fillId="0" borderId="3" xfId="0" applyFont="1" applyBorder="1"/>
    <xf numFmtId="0" fontId="5" fillId="4" borderId="4" xfId="0" applyFont="1" applyFill="1" applyBorder="1"/>
    <xf numFmtId="0" fontId="5" fillId="5" borderId="4" xfId="0" applyFont="1" applyFill="1" applyBorder="1"/>
    <xf numFmtId="9" fontId="5" fillId="5" borderId="4" xfId="3" applyFont="1" applyFill="1" applyBorder="1"/>
    <xf numFmtId="0" fontId="5" fillId="6" borderId="4" xfId="0" applyFont="1" applyFill="1" applyBorder="1"/>
    <xf numFmtId="0" fontId="5" fillId="7" borderId="4" xfId="0" applyFont="1" applyFill="1" applyBorder="1"/>
    <xf numFmtId="0" fontId="5" fillId="8" borderId="4" xfId="0" applyFont="1" applyFill="1" applyBorder="1"/>
    <xf numFmtId="0" fontId="5" fillId="9" borderId="4" xfId="0" applyFont="1" applyFill="1" applyBorder="1"/>
    <xf numFmtId="9" fontId="5" fillId="8" borderId="4" xfId="3" applyFont="1" applyFill="1" applyBorder="1"/>
    <xf numFmtId="9" fontId="5" fillId="6" borderId="4" xfId="3" applyFont="1" applyFill="1" applyBorder="1"/>
    <xf numFmtId="0" fontId="5" fillId="0" borderId="5" xfId="0" applyFont="1" applyBorder="1" applyAlignment="1">
      <alignment horizontal="left" textRotation="90" wrapText="1"/>
    </xf>
    <xf numFmtId="0" fontId="5" fillId="0" borderId="5" xfId="0" applyFont="1" applyBorder="1" applyAlignment="1">
      <alignment horizontal="right" textRotation="90" wrapText="1"/>
    </xf>
    <xf numFmtId="0" fontId="5" fillId="0" borderId="2" xfId="0" applyFont="1" applyFill="1" applyBorder="1" applyAlignment="1">
      <alignment horizontal="left" textRotation="90" wrapText="1"/>
    </xf>
    <xf numFmtId="0" fontId="3" fillId="0" borderId="0" xfId="0" applyFont="1" applyFill="1" applyBorder="1"/>
    <xf numFmtId="0" fontId="3" fillId="0" borderId="1" xfId="0" applyFont="1" applyBorder="1" applyAlignment="1">
      <alignment vertical="top"/>
    </xf>
    <xf numFmtId="14" fontId="3" fillId="0" borderId="1" xfId="0" applyNumberFormat="1" applyFont="1" applyBorder="1" applyAlignment="1">
      <alignment vertical="top"/>
    </xf>
    <xf numFmtId="0" fontId="3" fillId="4" borderId="1" xfId="0" applyFont="1" applyFill="1" applyBorder="1" applyAlignment="1">
      <alignment vertical="top"/>
    </xf>
    <xf numFmtId="0" fontId="3" fillId="5" borderId="1" xfId="0" applyFont="1" applyFill="1" applyBorder="1" applyAlignment="1">
      <alignment vertical="top"/>
    </xf>
    <xf numFmtId="9" fontId="3" fillId="5" borderId="6" xfId="3" applyFont="1" applyFill="1" applyBorder="1" applyAlignment="1">
      <alignment vertical="top"/>
    </xf>
    <xf numFmtId="0" fontId="3" fillId="6" borderId="1" xfId="0" applyFont="1" applyFill="1" applyBorder="1" applyAlignment="1">
      <alignment vertical="top"/>
    </xf>
    <xf numFmtId="9" fontId="3" fillId="6" borderId="1" xfId="3" applyFont="1" applyFill="1" applyBorder="1" applyAlignment="1">
      <alignment vertical="top"/>
    </xf>
    <xf numFmtId="0" fontId="3" fillId="8" borderId="1" xfId="0" applyFont="1" applyFill="1" applyBorder="1" applyAlignment="1">
      <alignment vertical="top"/>
    </xf>
    <xf numFmtId="9" fontId="3" fillId="8" borderId="1" xfId="3" applyFont="1" applyFill="1" applyBorder="1" applyAlignment="1">
      <alignment vertical="top"/>
    </xf>
    <xf numFmtId="0" fontId="3" fillId="9" borderId="1" xfId="0" applyNumberFormat="1" applyFont="1" applyFill="1" applyBorder="1" applyAlignment="1">
      <alignment vertical="top"/>
    </xf>
    <xf numFmtId="0" fontId="3" fillId="0" borderId="0" xfId="0" applyFont="1" applyAlignment="1">
      <alignment vertical="top"/>
    </xf>
    <xf numFmtId="0" fontId="3" fillId="0" borderId="6" xfId="0" applyFont="1" applyBorder="1" applyAlignment="1">
      <alignment vertical="top"/>
    </xf>
    <xf numFmtId="14" fontId="3" fillId="0" borderId="6" xfId="0" applyNumberFormat="1" applyFont="1" applyBorder="1" applyAlignment="1">
      <alignment vertical="top"/>
    </xf>
    <xf numFmtId="0" fontId="3" fillId="4" borderId="6" xfId="0" applyNumberFormat="1" applyFont="1" applyFill="1" applyBorder="1" applyAlignment="1">
      <alignment vertical="top"/>
    </xf>
    <xf numFmtId="0" fontId="3" fillId="0" borderId="6" xfId="0" applyFont="1" applyFill="1" applyBorder="1" applyAlignment="1">
      <alignment vertical="top"/>
    </xf>
    <xf numFmtId="14" fontId="3" fillId="0" borderId="6" xfId="0" applyNumberFormat="1" applyFont="1" applyFill="1" applyBorder="1" applyAlignment="1">
      <alignment vertical="top"/>
    </xf>
    <xf numFmtId="0" fontId="3" fillId="4" borderId="6" xfId="0" applyFont="1" applyFill="1" applyBorder="1" applyAlignment="1">
      <alignment vertical="top"/>
    </xf>
    <xf numFmtId="0" fontId="3" fillId="0" borderId="0" xfId="0" applyFont="1" applyFill="1" applyAlignment="1">
      <alignment vertical="top"/>
    </xf>
    <xf numFmtId="0" fontId="6" fillId="0" borderId="0" xfId="0" applyFont="1" applyAlignment="1">
      <alignment vertical="top"/>
    </xf>
    <xf numFmtId="0" fontId="7" fillId="0" borderId="6" xfId="0" applyFont="1" applyBorder="1" applyAlignment="1">
      <alignment vertical="top"/>
    </xf>
    <xf numFmtId="14" fontId="7" fillId="0" borderId="6" xfId="0" applyNumberFormat="1" applyFont="1" applyFill="1" applyBorder="1" applyAlignment="1">
      <alignment vertical="top"/>
    </xf>
    <xf numFmtId="14" fontId="7" fillId="0" borderId="6" xfId="0" applyNumberFormat="1" applyFont="1" applyBorder="1" applyAlignment="1">
      <alignment vertical="top"/>
    </xf>
    <xf numFmtId="0" fontId="7" fillId="4" borderId="6" xfId="0" applyNumberFormat="1" applyFont="1" applyFill="1" applyBorder="1" applyAlignment="1">
      <alignment vertical="top"/>
    </xf>
    <xf numFmtId="9" fontId="7" fillId="5" borderId="6" xfId="3" applyFont="1" applyFill="1" applyBorder="1" applyAlignment="1">
      <alignment vertical="top"/>
    </xf>
    <xf numFmtId="9" fontId="7" fillId="6" borderId="1" xfId="3" applyFont="1" applyFill="1" applyBorder="1" applyAlignment="1">
      <alignment vertical="top"/>
    </xf>
    <xf numFmtId="9" fontId="7" fillId="8" borderId="1" xfId="3" applyFont="1" applyFill="1" applyBorder="1" applyAlignment="1">
      <alignment vertical="top"/>
    </xf>
    <xf numFmtId="0" fontId="8" fillId="0" borderId="6" xfId="0" applyFont="1" applyFill="1" applyBorder="1" applyAlignment="1">
      <alignment vertical="top"/>
    </xf>
    <xf numFmtId="14" fontId="8" fillId="0" borderId="6" xfId="0" applyNumberFormat="1" applyFont="1" applyFill="1" applyBorder="1" applyAlignment="1">
      <alignment vertical="top"/>
    </xf>
    <xf numFmtId="0" fontId="8" fillId="4" borderId="6" xfId="0" applyNumberFormat="1" applyFont="1" applyFill="1" applyBorder="1" applyAlignment="1">
      <alignment vertical="top"/>
    </xf>
    <xf numFmtId="9" fontId="8" fillId="5" borderId="6" xfId="3" applyFont="1" applyFill="1" applyBorder="1" applyAlignment="1">
      <alignment vertical="top"/>
    </xf>
    <xf numFmtId="9" fontId="8" fillId="6" borderId="1" xfId="3" applyFont="1" applyFill="1" applyBorder="1" applyAlignment="1">
      <alignment vertical="top"/>
    </xf>
    <xf numFmtId="9" fontId="8" fillId="8" borderId="1" xfId="3" applyFont="1" applyFill="1" applyBorder="1" applyAlignment="1">
      <alignment vertical="top"/>
    </xf>
    <xf numFmtId="0" fontId="8" fillId="0" borderId="0" xfId="0" applyFont="1" applyFill="1" applyAlignment="1">
      <alignment vertical="top"/>
    </xf>
    <xf numFmtId="0" fontId="3" fillId="10" borderId="1" xfId="1" applyNumberFormat="1" applyFont="1" applyFill="1" applyBorder="1" applyAlignment="1">
      <alignment vertical="top"/>
    </xf>
    <xf numFmtId="0" fontId="3" fillId="7" borderId="1" xfId="1" applyNumberFormat="1" applyFont="1" applyFill="1" applyBorder="1" applyAlignment="1">
      <alignment vertical="top"/>
    </xf>
    <xf numFmtId="0" fontId="3" fillId="11" borderId="1" xfId="1" applyNumberFormat="1" applyFont="1" applyFill="1" applyBorder="1" applyAlignment="1">
      <alignment vertical="top"/>
    </xf>
    <xf numFmtId="0" fontId="3" fillId="10" borderId="6" xfId="1" applyNumberFormat="1" applyFont="1" applyFill="1" applyBorder="1" applyAlignment="1">
      <alignment vertical="top"/>
    </xf>
    <xf numFmtId="0" fontId="3" fillId="7" borderId="6" xfId="1" applyNumberFormat="1" applyFont="1" applyFill="1" applyBorder="1" applyAlignment="1">
      <alignment vertical="top"/>
    </xf>
    <xf numFmtId="0" fontId="3" fillId="11" borderId="6" xfId="1" applyNumberFormat="1" applyFont="1" applyFill="1" applyBorder="1" applyAlignment="1">
      <alignment vertical="top"/>
    </xf>
    <xf numFmtId="0" fontId="7" fillId="10" borderId="6" xfId="1" applyNumberFormat="1" applyFont="1" applyFill="1" applyBorder="1" applyAlignment="1">
      <alignment vertical="top"/>
    </xf>
    <xf numFmtId="0" fontId="7" fillId="7" borderId="6" xfId="1" applyNumberFormat="1" applyFont="1" applyFill="1" applyBorder="1" applyAlignment="1">
      <alignment vertical="top"/>
    </xf>
    <xf numFmtId="0" fontId="7" fillId="11" borderId="6" xfId="1" applyNumberFormat="1" applyFont="1" applyFill="1" applyBorder="1" applyAlignment="1">
      <alignment vertical="top"/>
    </xf>
    <xf numFmtId="0" fontId="8" fillId="10" borderId="6" xfId="1" applyNumberFormat="1" applyFont="1" applyFill="1" applyBorder="1" applyAlignment="1">
      <alignment vertical="top"/>
    </xf>
    <xf numFmtId="0" fontId="8" fillId="7" borderId="6" xfId="1" applyNumberFormat="1" applyFont="1" applyFill="1" applyBorder="1" applyAlignment="1">
      <alignment vertical="top"/>
    </xf>
    <xf numFmtId="0" fontId="8" fillId="11" borderId="6" xfId="1" applyNumberFormat="1" applyFont="1" applyFill="1" applyBorder="1" applyAlignment="1">
      <alignment vertical="top"/>
    </xf>
    <xf numFmtId="0" fontId="3" fillId="10" borderId="6" xfId="1" applyFont="1" applyFill="1" applyBorder="1" applyAlignment="1">
      <alignment vertical="top"/>
    </xf>
    <xf numFmtId="0" fontId="3" fillId="7" borderId="6" xfId="1" applyFont="1" applyFill="1" applyBorder="1" applyAlignment="1">
      <alignment vertical="top"/>
    </xf>
    <xf numFmtId="0" fontId="3" fillId="11" borderId="6" xfId="1" applyFont="1" applyFill="1" applyBorder="1" applyAlignment="1">
      <alignment vertical="top"/>
    </xf>
    <xf numFmtId="1" fontId="5" fillId="10" borderId="4" xfId="0" applyNumberFormat="1" applyFont="1" applyFill="1" applyBorder="1"/>
    <xf numFmtId="1" fontId="5" fillId="11" borderId="4" xfId="0" applyNumberFormat="1" applyFont="1" applyFill="1" applyBorder="1"/>
    <xf numFmtId="0" fontId="0" fillId="0" borderId="0" xfId="0" applyFont="1" applyFill="1"/>
    <xf numFmtId="0" fontId="0" fillId="0" borderId="0" xfId="0" applyFill="1"/>
    <xf numFmtId="0" fontId="9" fillId="0" borderId="6" xfId="0" applyFont="1" applyBorder="1" applyAlignment="1">
      <alignment vertical="top" wrapText="1"/>
    </xf>
    <xf numFmtId="0" fontId="9" fillId="0" borderId="6" xfId="0" applyFont="1" applyFill="1" applyBorder="1" applyAlignment="1">
      <alignment vertical="top" wrapText="1"/>
    </xf>
    <xf numFmtId="0" fontId="10" fillId="0" borderId="6" xfId="0" applyFont="1" applyFill="1" applyBorder="1" applyAlignment="1">
      <alignment vertical="top" wrapText="1"/>
    </xf>
    <xf numFmtId="0" fontId="11" fillId="0" borderId="6" xfId="0" applyFont="1" applyBorder="1" applyAlignment="1">
      <alignment vertical="top" wrapText="1"/>
    </xf>
    <xf numFmtId="0" fontId="12" fillId="0" borderId="0" xfId="0" applyFont="1" applyAlignment="1">
      <alignment vertical="top"/>
    </xf>
    <xf numFmtId="0" fontId="13" fillId="0" borderId="0" xfId="0" applyFont="1" applyAlignment="1">
      <alignment vertical="top"/>
    </xf>
    <xf numFmtId="0" fontId="12" fillId="0" borderId="0" xfId="0" applyFont="1" applyFill="1" applyAlignment="1">
      <alignment vertical="top"/>
    </xf>
    <xf numFmtId="0" fontId="14" fillId="0" borderId="6" xfId="0" applyNumberFormat="1" applyFont="1" applyBorder="1" applyAlignment="1">
      <alignment horizontal="left" vertical="top" wrapText="1"/>
    </xf>
    <xf numFmtId="0" fontId="3" fillId="0" borderId="3" xfId="0" applyFont="1" applyBorder="1" applyAlignment="1">
      <alignment horizontal="left"/>
    </xf>
    <xf numFmtId="0" fontId="0" fillId="0" borderId="0" xfId="0" applyFont="1" applyAlignment="1">
      <alignment horizontal="left"/>
    </xf>
    <xf numFmtId="0" fontId="14" fillId="0" borderId="6" xfId="0" applyNumberFormat="1" applyFont="1" applyFill="1" applyBorder="1" applyAlignment="1">
      <alignment horizontal="left" vertical="top" wrapText="1"/>
    </xf>
    <xf numFmtId="0" fontId="15" fillId="0" borderId="6" xfId="0" applyNumberFormat="1" applyFont="1" applyFill="1" applyBorder="1" applyAlignment="1">
      <alignment horizontal="left" vertical="top" wrapText="1"/>
    </xf>
    <xf numFmtId="0" fontId="16" fillId="0" borderId="6" xfId="0" applyNumberFormat="1" applyFont="1" applyBorder="1" applyAlignment="1">
      <alignment horizontal="left" vertical="top" wrapText="1"/>
    </xf>
    <xf numFmtId="0" fontId="9" fillId="0" borderId="1" xfId="0" applyFont="1" applyBorder="1" applyAlignment="1">
      <alignment vertical="top" wrapText="1"/>
    </xf>
    <xf numFmtId="0" fontId="14" fillId="0" borderId="1" xfId="0" applyNumberFormat="1" applyFont="1" applyBorder="1" applyAlignment="1">
      <alignment horizontal="left" vertical="top" wrapText="1"/>
    </xf>
    <xf numFmtId="0" fontId="7" fillId="5" borderId="1" xfId="0" applyFont="1" applyFill="1" applyBorder="1" applyAlignment="1">
      <alignment vertical="top"/>
    </xf>
    <xf numFmtId="0" fontId="7" fillId="6" borderId="1" xfId="0" applyFont="1" applyFill="1" applyBorder="1" applyAlignment="1">
      <alignment vertical="top"/>
    </xf>
    <xf numFmtId="0" fontId="7" fillId="8" borderId="1" xfId="0" applyFont="1" applyFill="1" applyBorder="1" applyAlignment="1">
      <alignment vertical="top"/>
    </xf>
    <xf numFmtId="0" fontId="7" fillId="9" borderId="1" xfId="0" applyNumberFormat="1" applyFont="1" applyFill="1" applyBorder="1" applyAlignment="1">
      <alignment vertical="top"/>
    </xf>
    <xf numFmtId="0" fontId="7" fillId="0" borderId="0" xfId="0" applyFont="1" applyAlignment="1">
      <alignment vertical="top"/>
    </xf>
    <xf numFmtId="0" fontId="7" fillId="4" borderId="6" xfId="0" applyFont="1" applyFill="1" applyBorder="1" applyAlignment="1">
      <alignment vertical="top"/>
    </xf>
    <xf numFmtId="0" fontId="7" fillId="10" borderId="6" xfId="1" applyFont="1" applyFill="1" applyBorder="1" applyAlignment="1">
      <alignment vertical="top"/>
    </xf>
    <xf numFmtId="0" fontId="7" fillId="7" borderId="6" xfId="1" applyFont="1" applyFill="1" applyBorder="1" applyAlignment="1">
      <alignment vertical="top"/>
    </xf>
    <xf numFmtId="0" fontId="7" fillId="11" borderId="6" xfId="1" applyFont="1" applyFill="1" applyBorder="1" applyAlignment="1">
      <alignment vertical="top"/>
    </xf>
    <xf numFmtId="0" fontId="17" fillId="11" borderId="6" xfId="1" applyNumberFormat="1" applyFont="1" applyFill="1" applyBorder="1" applyAlignment="1">
      <alignment vertical="top"/>
    </xf>
    <xf numFmtId="0" fontId="17" fillId="9" borderId="1" xfId="0" applyNumberFormat="1" applyFont="1" applyFill="1" applyBorder="1" applyAlignment="1">
      <alignment vertical="top"/>
    </xf>
    <xf numFmtId="0" fontId="18" fillId="0" borderId="6" xfId="0" applyNumberFormat="1" applyFont="1" applyBorder="1" applyAlignment="1">
      <alignment vertical="top" wrapText="1"/>
    </xf>
    <xf numFmtId="0" fontId="19" fillId="0" borderId="6" xfId="0" applyNumberFormat="1" applyFont="1" applyBorder="1" applyAlignment="1">
      <alignment horizontal="left" vertical="top" wrapText="1"/>
    </xf>
    <xf numFmtId="9" fontId="3" fillId="0" borderId="1" xfId="3" applyFont="1" applyFill="1" applyBorder="1" applyAlignment="1">
      <alignment vertical="top"/>
    </xf>
    <xf numFmtId="0" fontId="3" fillId="0" borderId="7" xfId="0" applyFont="1" applyBorder="1" applyAlignment="1">
      <alignment vertical="top"/>
    </xf>
    <xf numFmtId="14" fontId="3" fillId="0" borderId="7" xfId="0" applyNumberFormat="1" applyFont="1" applyBorder="1" applyAlignment="1">
      <alignment vertical="top"/>
    </xf>
    <xf numFmtId="0" fontId="3" fillId="4" borderId="7" xfId="0" applyFont="1" applyFill="1" applyBorder="1" applyAlignment="1">
      <alignment vertical="top"/>
    </xf>
    <xf numFmtId="0" fontId="3" fillId="5" borderId="2" xfId="0" applyFont="1" applyFill="1" applyBorder="1" applyAlignment="1">
      <alignment vertical="top"/>
    </xf>
    <xf numFmtId="9" fontId="3" fillId="5" borderId="7" xfId="3" applyFont="1" applyFill="1" applyBorder="1" applyAlignment="1">
      <alignment vertical="top"/>
    </xf>
    <xf numFmtId="0" fontId="3" fillId="10" borderId="7" xfId="1" applyFont="1" applyFill="1" applyBorder="1" applyAlignment="1">
      <alignment vertical="top"/>
    </xf>
    <xf numFmtId="0" fontId="3" fillId="6" borderId="2" xfId="0" applyFont="1" applyFill="1" applyBorder="1" applyAlignment="1">
      <alignment vertical="top"/>
    </xf>
    <xf numFmtId="9" fontId="3" fillId="6" borderId="2" xfId="3" applyFont="1" applyFill="1" applyBorder="1" applyAlignment="1">
      <alignment vertical="top"/>
    </xf>
    <xf numFmtId="0" fontId="3" fillId="7" borderId="7" xfId="1" applyFont="1" applyFill="1" applyBorder="1" applyAlignment="1">
      <alignment vertical="top"/>
    </xf>
    <xf numFmtId="0" fontId="3" fillId="8" borderId="2" xfId="0" applyFont="1" applyFill="1" applyBorder="1" applyAlignment="1">
      <alignment vertical="top"/>
    </xf>
    <xf numFmtId="9" fontId="3" fillId="8" borderId="2" xfId="3" applyFont="1" applyFill="1" applyBorder="1" applyAlignment="1">
      <alignment vertical="top"/>
    </xf>
    <xf numFmtId="0" fontId="3" fillId="11" borderId="7" xfId="1" applyFont="1" applyFill="1" applyBorder="1" applyAlignment="1">
      <alignment vertical="top"/>
    </xf>
    <xf numFmtId="0" fontId="3" fillId="9" borderId="2" xfId="0" applyNumberFormat="1" applyFont="1" applyFill="1" applyBorder="1" applyAlignment="1">
      <alignment vertical="top"/>
    </xf>
    <xf numFmtId="0" fontId="9" fillId="0" borderId="7" xfId="0" applyFont="1" applyBorder="1" applyAlignment="1">
      <alignment vertical="top" wrapText="1"/>
    </xf>
    <xf numFmtId="0" fontId="14" fillId="0" borderId="7" xfId="0" applyNumberFormat="1" applyFont="1" applyBorder="1" applyAlignment="1">
      <alignment horizontal="left" vertical="top" wrapText="1"/>
    </xf>
    <xf numFmtId="0" fontId="3" fillId="0" borderId="0" xfId="0" applyFont="1" applyBorder="1"/>
  </cellXfs>
  <cellStyles count="4">
    <cellStyle name="Gut" xfId="1" builtinId="26"/>
    <cellStyle name="Keine Daten" xfId="2" xr:uid="{F15D0D53-01A0-4FD8-A252-BD4E1F6DFE10}"/>
    <cellStyle name="Prozent" xfId="3" builtinId="5"/>
    <cellStyle name="Standard" xfId="0" builtinId="0"/>
  </cellStyles>
  <dxfs count="10">
    <dxf>
      <font>
        <color theme="0"/>
      </font>
      <fill>
        <patternFill>
          <bgColor rgb="FF006600"/>
        </patternFill>
      </fill>
    </dxf>
    <dxf>
      <fill>
        <patternFill>
          <bgColor rgb="FFFF2200"/>
        </patternFill>
      </fill>
    </dxf>
    <dxf>
      <fill>
        <patternFill>
          <bgColor rgb="FFFF6F00"/>
        </patternFill>
      </fill>
    </dxf>
    <dxf>
      <fill>
        <patternFill>
          <bgColor rgb="FFFFA600"/>
        </patternFill>
      </fill>
    </dxf>
    <dxf>
      <fill>
        <patternFill>
          <bgColor rgb="FFFFE500"/>
        </patternFill>
      </fill>
    </dxf>
    <dxf>
      <fill>
        <patternFill>
          <bgColor rgb="FFD6E600"/>
        </patternFill>
      </fill>
    </dxf>
    <dxf>
      <fill>
        <patternFill>
          <bgColor rgb="FF8BB500"/>
        </patternFill>
      </fill>
    </dxf>
    <dxf>
      <font>
        <color theme="0"/>
      </font>
      <fill>
        <patternFill>
          <bgColor rgb="FF498A00"/>
        </patternFill>
      </fill>
    </dxf>
    <dxf>
      <font>
        <color theme="0"/>
      </font>
      <fill>
        <patternFill>
          <bgColor rgb="FF006100"/>
        </patternFill>
      </fill>
    </dxf>
    <dxf>
      <font>
        <color theme="0"/>
      </font>
      <fill>
        <patternFill>
          <bgColor rgb="FF0061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92785-FB35-4183-91C9-4ADC4EECDE5A}">
  <sheetPr codeName="Tabelle1">
    <pageSetUpPr fitToPage="1"/>
  </sheetPr>
  <dimension ref="A1:U33"/>
  <sheetViews>
    <sheetView tabSelected="1" zoomScale="97" zoomScaleNormal="97" workbookViewId="0">
      <pane xSplit="1" ySplit="2" topLeftCell="B3" activePane="bottomRight" state="frozen"/>
      <selection pane="topRight" activeCell="B1" sqref="B1"/>
      <selection pane="bottomLeft" activeCell="A3" sqref="A3"/>
      <selection pane="bottomRight"/>
    </sheetView>
  </sheetViews>
  <sheetFormatPr baseColWidth="10" defaultRowHeight="15" x14ac:dyDescent="0.25"/>
  <cols>
    <col min="1" max="1" width="6.7109375" style="2" customWidth="1"/>
    <col min="2" max="2" width="11.42578125" style="2" bestFit="1" customWidth="1"/>
    <col min="3" max="10" width="6.85546875" style="2" customWidth="1"/>
    <col min="11" max="11" width="9.5703125" style="2" customWidth="1"/>
    <col min="12" max="19" width="6.85546875" style="2" customWidth="1"/>
    <col min="20" max="20" width="75.7109375" style="2" customWidth="1"/>
    <col min="21" max="21" width="25.140625" style="83" customWidth="1"/>
    <col min="22" max="16384" width="11.42578125" style="2"/>
  </cols>
  <sheetData>
    <row r="1" spans="1:21" s="1" customFormat="1" ht="203.25" customHeight="1" x14ac:dyDescent="0.25">
      <c r="A1" s="6" t="s">
        <v>38</v>
      </c>
      <c r="B1" s="7" t="s">
        <v>39</v>
      </c>
      <c r="C1" s="7" t="s">
        <v>57</v>
      </c>
      <c r="D1" s="7" t="s">
        <v>40</v>
      </c>
      <c r="E1" s="7" t="s">
        <v>58</v>
      </c>
      <c r="F1" s="7" t="s">
        <v>78</v>
      </c>
      <c r="G1" s="7" t="s">
        <v>59</v>
      </c>
      <c r="H1" s="7" t="s">
        <v>60</v>
      </c>
      <c r="I1" s="7" t="s">
        <v>61</v>
      </c>
      <c r="J1" s="7" t="s">
        <v>62</v>
      </c>
      <c r="K1" s="7" t="s">
        <v>85</v>
      </c>
      <c r="L1" s="7" t="s">
        <v>63</v>
      </c>
      <c r="M1" s="7" t="s">
        <v>41</v>
      </c>
      <c r="N1" s="7" t="s">
        <v>64</v>
      </c>
      <c r="O1" s="7" t="s">
        <v>65</v>
      </c>
      <c r="P1" s="7" t="s">
        <v>66</v>
      </c>
      <c r="Q1" s="7" t="s">
        <v>67</v>
      </c>
      <c r="R1" s="7" t="s">
        <v>68</v>
      </c>
      <c r="S1" s="7" t="s">
        <v>69</v>
      </c>
      <c r="T1" s="20" t="s">
        <v>42</v>
      </c>
      <c r="U1" s="6" t="s">
        <v>77</v>
      </c>
    </row>
    <row r="2" spans="1:21" s="1" customFormat="1" ht="2.25" customHeight="1" x14ac:dyDescent="0.25">
      <c r="A2" s="18"/>
      <c r="B2" s="19"/>
      <c r="C2" s="19"/>
      <c r="D2" s="19"/>
      <c r="E2" s="19"/>
      <c r="F2" s="19"/>
      <c r="G2" s="19"/>
      <c r="H2" s="19"/>
      <c r="I2" s="19"/>
      <c r="J2" s="19"/>
      <c r="K2" s="19"/>
      <c r="L2" s="19"/>
      <c r="M2" s="19"/>
      <c r="N2" s="19"/>
      <c r="O2" s="19"/>
      <c r="P2" s="19"/>
      <c r="Q2" s="19"/>
      <c r="R2" s="19"/>
      <c r="S2" s="19"/>
      <c r="T2" s="18"/>
      <c r="U2" s="18"/>
    </row>
    <row r="3" spans="1:21" s="32" customFormat="1" ht="24" x14ac:dyDescent="0.25">
      <c r="A3" s="22" t="s">
        <v>0</v>
      </c>
      <c r="B3" s="23">
        <v>42020</v>
      </c>
      <c r="C3" s="24">
        <v>46</v>
      </c>
      <c r="D3" s="25">
        <v>25</v>
      </c>
      <c r="E3" s="26">
        <v>0.54347826086956519</v>
      </c>
      <c r="F3" s="55">
        <v>13</v>
      </c>
      <c r="G3" s="55">
        <v>4</v>
      </c>
      <c r="H3" s="55">
        <v>5</v>
      </c>
      <c r="I3" s="27">
        <v>22</v>
      </c>
      <c r="J3" s="28">
        <v>0.47826086956521741</v>
      </c>
      <c r="K3" s="28">
        <v>0.88</v>
      </c>
      <c r="L3" s="56">
        <v>21</v>
      </c>
      <c r="M3" s="29">
        <v>43</v>
      </c>
      <c r="N3" s="30">
        <v>0.93478260869565222</v>
      </c>
      <c r="O3" s="57">
        <v>3</v>
      </c>
      <c r="P3" s="57">
        <v>0</v>
      </c>
      <c r="Q3" s="57">
        <v>0</v>
      </c>
      <c r="R3" s="57">
        <v>0</v>
      </c>
      <c r="S3" s="31">
        <v>3</v>
      </c>
      <c r="T3" s="87" t="s">
        <v>79</v>
      </c>
      <c r="U3" s="88" t="s">
        <v>27</v>
      </c>
    </row>
    <row r="4" spans="1:21" s="93" customFormat="1" x14ac:dyDescent="0.25">
      <c r="A4" s="41" t="s">
        <v>1</v>
      </c>
      <c r="B4" s="43">
        <v>41355</v>
      </c>
      <c r="C4" s="44">
        <v>0</v>
      </c>
      <c r="D4" s="89" t="s">
        <v>86</v>
      </c>
      <c r="E4" s="45" t="s">
        <v>86</v>
      </c>
      <c r="F4" s="61"/>
      <c r="G4" s="61"/>
      <c r="H4" s="61"/>
      <c r="I4" s="90" t="s">
        <v>86</v>
      </c>
      <c r="J4" s="46" t="s">
        <v>86</v>
      </c>
      <c r="K4" s="46" t="s">
        <v>86</v>
      </c>
      <c r="L4" s="62"/>
      <c r="M4" s="91" t="s">
        <v>86</v>
      </c>
      <c r="N4" s="47" t="s">
        <v>86</v>
      </c>
      <c r="O4" s="63"/>
      <c r="P4" s="63"/>
      <c r="Q4" s="63"/>
      <c r="R4" s="63"/>
      <c r="S4" s="92" t="s">
        <v>86</v>
      </c>
      <c r="T4" s="77"/>
      <c r="U4" s="86"/>
    </row>
    <row r="5" spans="1:21" s="32" customFormat="1" ht="45" x14ac:dyDescent="0.25">
      <c r="A5" s="33" t="s">
        <v>2</v>
      </c>
      <c r="B5" s="34">
        <v>42025</v>
      </c>
      <c r="C5" s="35">
        <v>21</v>
      </c>
      <c r="D5" s="25">
        <v>8</v>
      </c>
      <c r="E5" s="26">
        <v>0.38095238095238093</v>
      </c>
      <c r="F5" s="58">
        <v>0</v>
      </c>
      <c r="G5" s="58">
        <v>0</v>
      </c>
      <c r="H5" s="58">
        <v>3</v>
      </c>
      <c r="I5" s="27">
        <v>3</v>
      </c>
      <c r="J5" s="28">
        <v>0.14285714285714285</v>
      </c>
      <c r="K5" s="28">
        <v>0.375</v>
      </c>
      <c r="L5" s="59">
        <v>13</v>
      </c>
      <c r="M5" s="29">
        <v>16</v>
      </c>
      <c r="N5" s="30">
        <v>0.76190476190476186</v>
      </c>
      <c r="O5" s="60">
        <v>5</v>
      </c>
      <c r="P5" s="60">
        <v>0</v>
      </c>
      <c r="Q5" s="60">
        <v>0</v>
      </c>
      <c r="R5" s="60">
        <v>0</v>
      </c>
      <c r="S5" s="31">
        <v>5</v>
      </c>
      <c r="T5" s="74" t="s">
        <v>48</v>
      </c>
      <c r="U5" s="81" t="s">
        <v>56</v>
      </c>
    </row>
    <row r="6" spans="1:21" s="39" customFormat="1" ht="24" x14ac:dyDescent="0.25">
      <c r="A6" s="36" t="s">
        <v>23</v>
      </c>
      <c r="B6" s="34">
        <v>42076</v>
      </c>
      <c r="C6" s="38">
        <v>52</v>
      </c>
      <c r="D6" s="25">
        <v>52</v>
      </c>
      <c r="E6" s="26">
        <v>1</v>
      </c>
      <c r="F6" s="58">
        <v>30</v>
      </c>
      <c r="G6" s="58">
        <v>0</v>
      </c>
      <c r="H6" s="58">
        <v>11</v>
      </c>
      <c r="I6" s="27">
        <v>41</v>
      </c>
      <c r="J6" s="28">
        <v>0.78846153846153844</v>
      </c>
      <c r="K6" s="28">
        <v>0.78846153846153844</v>
      </c>
      <c r="L6" s="59">
        <v>0</v>
      </c>
      <c r="M6" s="29">
        <v>41</v>
      </c>
      <c r="N6" s="30">
        <v>0.78846153846153844</v>
      </c>
      <c r="O6" s="60">
        <v>10</v>
      </c>
      <c r="P6" s="60">
        <v>0</v>
      </c>
      <c r="Q6" s="60">
        <v>1</v>
      </c>
      <c r="R6" s="60">
        <v>0</v>
      </c>
      <c r="S6" s="31">
        <v>11</v>
      </c>
      <c r="T6" s="75" t="s">
        <v>70</v>
      </c>
      <c r="U6" s="84" t="s">
        <v>34</v>
      </c>
    </row>
    <row r="7" spans="1:21" s="32" customFormat="1" x14ac:dyDescent="0.25">
      <c r="A7" s="41" t="s">
        <v>3</v>
      </c>
      <c r="B7" s="43">
        <v>41334</v>
      </c>
      <c r="C7" s="44">
        <v>8</v>
      </c>
      <c r="D7" s="89">
        <v>4</v>
      </c>
      <c r="E7" s="45">
        <v>0.5</v>
      </c>
      <c r="F7" s="61">
        <v>0</v>
      </c>
      <c r="G7" s="61">
        <v>0</v>
      </c>
      <c r="H7" s="61">
        <v>4</v>
      </c>
      <c r="I7" s="90">
        <v>4</v>
      </c>
      <c r="J7" s="46">
        <v>0.5</v>
      </c>
      <c r="K7" s="46">
        <v>1</v>
      </c>
      <c r="L7" s="62">
        <v>4</v>
      </c>
      <c r="M7" s="91">
        <v>8</v>
      </c>
      <c r="N7" s="47">
        <v>1</v>
      </c>
      <c r="O7" s="63">
        <v>0</v>
      </c>
      <c r="P7" s="63">
        <v>0</v>
      </c>
      <c r="Q7" s="63">
        <v>0</v>
      </c>
      <c r="R7" s="63">
        <v>0</v>
      </c>
      <c r="S7" s="92">
        <v>0</v>
      </c>
      <c r="T7" s="77"/>
      <c r="U7" s="86"/>
    </row>
    <row r="8" spans="1:21" s="78" customFormat="1" ht="24" x14ac:dyDescent="0.25">
      <c r="A8" s="33" t="s">
        <v>6</v>
      </c>
      <c r="B8" s="34">
        <v>42051</v>
      </c>
      <c r="C8" s="35">
        <v>1</v>
      </c>
      <c r="D8" s="25">
        <v>1</v>
      </c>
      <c r="E8" s="26">
        <v>1</v>
      </c>
      <c r="F8" s="58">
        <v>0</v>
      </c>
      <c r="G8" s="58">
        <v>0</v>
      </c>
      <c r="H8" s="58">
        <v>0</v>
      </c>
      <c r="I8" s="27">
        <v>0</v>
      </c>
      <c r="J8" s="28">
        <v>0</v>
      </c>
      <c r="K8" s="28">
        <v>0</v>
      </c>
      <c r="L8" s="59">
        <v>0</v>
      </c>
      <c r="M8" s="29">
        <v>0</v>
      </c>
      <c r="N8" s="30">
        <v>0</v>
      </c>
      <c r="O8" s="60">
        <v>0</v>
      </c>
      <c r="P8" s="60">
        <v>0</v>
      </c>
      <c r="Q8" s="60">
        <v>0</v>
      </c>
      <c r="R8" s="60">
        <v>1</v>
      </c>
      <c r="S8" s="31">
        <v>1</v>
      </c>
      <c r="T8" s="74" t="s">
        <v>44</v>
      </c>
      <c r="U8" s="81" t="s">
        <v>28</v>
      </c>
    </row>
    <row r="9" spans="1:21" s="40" customFormat="1" x14ac:dyDescent="0.25">
      <c r="A9" s="33" t="s">
        <v>7</v>
      </c>
      <c r="B9" s="34">
        <v>42048</v>
      </c>
      <c r="C9" s="35">
        <v>27</v>
      </c>
      <c r="D9" s="25">
        <v>21</v>
      </c>
      <c r="E9" s="26">
        <v>0.77777777777777779</v>
      </c>
      <c r="F9" s="58">
        <v>5</v>
      </c>
      <c r="G9" s="58">
        <v>2</v>
      </c>
      <c r="H9" s="58">
        <v>2</v>
      </c>
      <c r="I9" s="27">
        <v>9</v>
      </c>
      <c r="J9" s="28">
        <v>0.33333333333333331</v>
      </c>
      <c r="K9" s="28">
        <v>0.42857142857142855</v>
      </c>
      <c r="L9" s="59">
        <v>6</v>
      </c>
      <c r="M9" s="29">
        <v>15</v>
      </c>
      <c r="N9" s="30">
        <v>0.55555555555555558</v>
      </c>
      <c r="O9" s="60">
        <v>3</v>
      </c>
      <c r="P9" s="60">
        <v>1</v>
      </c>
      <c r="Q9" s="60">
        <v>0</v>
      </c>
      <c r="R9" s="60">
        <v>8</v>
      </c>
      <c r="S9" s="31">
        <v>12</v>
      </c>
      <c r="T9" s="74" t="s">
        <v>45</v>
      </c>
      <c r="U9" s="81" t="s">
        <v>29</v>
      </c>
    </row>
    <row r="10" spans="1:21" s="79" customFormat="1" x14ac:dyDescent="0.25">
      <c r="A10" s="41" t="s">
        <v>4</v>
      </c>
      <c r="B10" s="42">
        <v>40795</v>
      </c>
      <c r="C10" s="44">
        <v>4</v>
      </c>
      <c r="D10" s="89">
        <v>4</v>
      </c>
      <c r="E10" s="45">
        <v>1</v>
      </c>
      <c r="F10" s="61">
        <v>2</v>
      </c>
      <c r="G10" s="61">
        <v>1</v>
      </c>
      <c r="H10" s="61">
        <v>1</v>
      </c>
      <c r="I10" s="90">
        <v>4</v>
      </c>
      <c r="J10" s="46">
        <v>1</v>
      </c>
      <c r="K10" s="46">
        <v>1</v>
      </c>
      <c r="L10" s="62">
        <v>0</v>
      </c>
      <c r="M10" s="91">
        <v>4</v>
      </c>
      <c r="N10" s="47">
        <v>1</v>
      </c>
      <c r="O10" s="63">
        <v>0</v>
      </c>
      <c r="P10" s="63">
        <v>0</v>
      </c>
      <c r="Q10" s="63">
        <v>0</v>
      </c>
      <c r="R10" s="63">
        <v>0</v>
      </c>
      <c r="S10" s="92">
        <v>0</v>
      </c>
      <c r="T10" s="77"/>
      <c r="U10" s="86"/>
    </row>
    <row r="11" spans="1:21" s="32" customFormat="1" ht="24" x14ac:dyDescent="0.25">
      <c r="A11" s="33" t="s">
        <v>5</v>
      </c>
      <c r="B11" s="34">
        <v>42075</v>
      </c>
      <c r="C11" s="35">
        <v>78</v>
      </c>
      <c r="D11" s="25">
        <v>67</v>
      </c>
      <c r="E11" s="26">
        <v>0.85897435897435892</v>
      </c>
      <c r="F11" s="58">
        <v>46</v>
      </c>
      <c r="G11" s="58">
        <v>1</v>
      </c>
      <c r="H11" s="58">
        <v>17</v>
      </c>
      <c r="I11" s="27">
        <v>64</v>
      </c>
      <c r="J11" s="28">
        <v>0.82051282051282048</v>
      </c>
      <c r="K11" s="28">
        <v>0.95522388059701491</v>
      </c>
      <c r="L11" s="59">
        <v>11</v>
      </c>
      <c r="M11" s="29">
        <v>75</v>
      </c>
      <c r="N11" s="30">
        <v>0.96153846153846156</v>
      </c>
      <c r="O11" s="60">
        <v>3</v>
      </c>
      <c r="P11" s="60">
        <v>0</v>
      </c>
      <c r="Q11" s="60">
        <v>0</v>
      </c>
      <c r="R11" s="60">
        <v>0</v>
      </c>
      <c r="S11" s="31">
        <v>3</v>
      </c>
      <c r="T11" s="74" t="s">
        <v>80</v>
      </c>
      <c r="U11" s="81" t="s">
        <v>43</v>
      </c>
    </row>
    <row r="12" spans="1:21" s="32" customFormat="1" ht="60" x14ac:dyDescent="0.25">
      <c r="A12" s="33" t="s">
        <v>8</v>
      </c>
      <c r="B12" s="34">
        <v>42081</v>
      </c>
      <c r="C12" s="35">
        <v>224</v>
      </c>
      <c r="D12" s="25">
        <v>218</v>
      </c>
      <c r="E12" s="26">
        <v>0.9732142857142857</v>
      </c>
      <c r="F12" s="58">
        <v>98</v>
      </c>
      <c r="G12" s="58">
        <v>0</v>
      </c>
      <c r="H12" s="58">
        <v>51</v>
      </c>
      <c r="I12" s="27">
        <v>149</v>
      </c>
      <c r="J12" s="28">
        <v>0.6651785714285714</v>
      </c>
      <c r="K12" s="28">
        <v>0.6834862385321101</v>
      </c>
      <c r="L12" s="59">
        <v>6</v>
      </c>
      <c r="M12" s="29">
        <v>155</v>
      </c>
      <c r="N12" s="30">
        <v>0.6919642857142857</v>
      </c>
      <c r="O12" s="60">
        <v>40</v>
      </c>
      <c r="P12" s="60">
        <v>0</v>
      </c>
      <c r="Q12" s="60">
        <v>17</v>
      </c>
      <c r="R12" s="60">
        <v>12</v>
      </c>
      <c r="S12" s="31">
        <v>69</v>
      </c>
      <c r="T12" s="74" t="s">
        <v>81</v>
      </c>
      <c r="U12" s="81" t="s">
        <v>36</v>
      </c>
    </row>
    <row r="13" spans="1:21" s="80" customFormat="1" ht="24" x14ac:dyDescent="0.25">
      <c r="A13" s="36" t="s">
        <v>9</v>
      </c>
      <c r="B13" s="37">
        <v>42052</v>
      </c>
      <c r="C13" s="38">
        <v>17</v>
      </c>
      <c r="D13" s="25">
        <v>6</v>
      </c>
      <c r="E13" s="26">
        <v>0.35294117647058826</v>
      </c>
      <c r="F13" s="58">
        <v>0</v>
      </c>
      <c r="G13" s="58">
        <v>0</v>
      </c>
      <c r="H13" s="58">
        <v>0</v>
      </c>
      <c r="I13" s="27">
        <v>0</v>
      </c>
      <c r="J13" s="28">
        <v>0</v>
      </c>
      <c r="K13" s="28">
        <v>0</v>
      </c>
      <c r="L13" s="59">
        <v>11</v>
      </c>
      <c r="M13" s="29">
        <v>11</v>
      </c>
      <c r="N13" s="30">
        <v>0.6470588235294118</v>
      </c>
      <c r="O13" s="60">
        <v>4</v>
      </c>
      <c r="P13" s="60">
        <v>0</v>
      </c>
      <c r="Q13" s="60">
        <v>1</v>
      </c>
      <c r="R13" s="60">
        <v>1</v>
      </c>
      <c r="S13" s="31">
        <v>6</v>
      </c>
      <c r="T13" s="75" t="s">
        <v>46</v>
      </c>
      <c r="U13" s="84" t="s">
        <v>30</v>
      </c>
    </row>
    <row r="14" spans="1:21" s="32" customFormat="1" ht="24" x14ac:dyDescent="0.25">
      <c r="A14" s="33" t="s">
        <v>10</v>
      </c>
      <c r="B14" s="34">
        <v>42059</v>
      </c>
      <c r="C14" s="35">
        <v>16</v>
      </c>
      <c r="D14" s="25">
        <v>13</v>
      </c>
      <c r="E14" s="26">
        <v>0.8125</v>
      </c>
      <c r="F14" s="58">
        <v>2</v>
      </c>
      <c r="G14" s="58">
        <v>0</v>
      </c>
      <c r="H14" s="58">
        <v>2</v>
      </c>
      <c r="I14" s="27">
        <v>4</v>
      </c>
      <c r="J14" s="28">
        <v>0.25</v>
      </c>
      <c r="K14" s="28">
        <v>0.30769230769230771</v>
      </c>
      <c r="L14" s="59">
        <v>3</v>
      </c>
      <c r="M14" s="29">
        <v>7</v>
      </c>
      <c r="N14" s="30">
        <v>0.4375</v>
      </c>
      <c r="O14" s="60">
        <v>2</v>
      </c>
      <c r="P14" s="60">
        <v>0</v>
      </c>
      <c r="Q14" s="60">
        <v>5</v>
      </c>
      <c r="R14" s="60">
        <v>2</v>
      </c>
      <c r="S14" s="31">
        <v>9</v>
      </c>
      <c r="T14" s="74" t="s">
        <v>47</v>
      </c>
      <c r="U14" s="81" t="s">
        <v>54</v>
      </c>
    </row>
    <row r="15" spans="1:21" s="54" customFormat="1" x14ac:dyDescent="0.25">
      <c r="A15" s="48" t="s">
        <v>11</v>
      </c>
      <c r="B15" s="49"/>
      <c r="C15" s="50"/>
      <c r="D15" s="25" t="s">
        <v>86</v>
      </c>
      <c r="E15" s="51" t="s">
        <v>86</v>
      </c>
      <c r="F15" s="64"/>
      <c r="G15" s="64"/>
      <c r="H15" s="64"/>
      <c r="I15" s="27" t="s">
        <v>86</v>
      </c>
      <c r="J15" s="52" t="s">
        <v>86</v>
      </c>
      <c r="K15" s="102" t="s">
        <v>86</v>
      </c>
      <c r="L15" s="65"/>
      <c r="M15" s="29" t="s">
        <v>86</v>
      </c>
      <c r="N15" s="53" t="s">
        <v>86</v>
      </c>
      <c r="O15" s="66"/>
      <c r="P15" s="66"/>
      <c r="Q15" s="66"/>
      <c r="R15" s="66"/>
      <c r="S15" s="31" t="s">
        <v>86</v>
      </c>
      <c r="T15" s="76"/>
      <c r="U15" s="85"/>
    </row>
    <row r="16" spans="1:21" s="78" customFormat="1" ht="36" x14ac:dyDescent="0.25">
      <c r="A16" s="33" t="s">
        <v>12</v>
      </c>
      <c r="B16" s="34">
        <v>42051</v>
      </c>
      <c r="C16" s="35">
        <v>23</v>
      </c>
      <c r="D16" s="25">
        <v>23</v>
      </c>
      <c r="E16" s="26">
        <v>1</v>
      </c>
      <c r="F16" s="58">
        <v>15</v>
      </c>
      <c r="G16" s="58">
        <v>0</v>
      </c>
      <c r="H16" s="58">
        <v>1</v>
      </c>
      <c r="I16" s="27">
        <v>16</v>
      </c>
      <c r="J16" s="28">
        <v>0.69565217391304346</v>
      </c>
      <c r="K16" s="28">
        <v>0.69565217391304346</v>
      </c>
      <c r="L16" s="59">
        <v>0</v>
      </c>
      <c r="M16" s="29">
        <v>16</v>
      </c>
      <c r="N16" s="30">
        <v>0.69565217391304346</v>
      </c>
      <c r="O16" s="60">
        <v>0</v>
      </c>
      <c r="P16" s="60">
        <v>0</v>
      </c>
      <c r="Q16" s="60">
        <v>1</v>
      </c>
      <c r="R16" s="60">
        <v>6</v>
      </c>
      <c r="S16" s="31">
        <v>7</v>
      </c>
      <c r="T16" s="74" t="s">
        <v>71</v>
      </c>
      <c r="U16" s="81" t="s">
        <v>55</v>
      </c>
    </row>
    <row r="17" spans="1:21" s="32" customFormat="1" ht="24" x14ac:dyDescent="0.25">
      <c r="A17" s="33" t="s">
        <v>13</v>
      </c>
      <c r="B17" s="34">
        <v>42062</v>
      </c>
      <c r="C17" s="35">
        <v>37</v>
      </c>
      <c r="D17" s="25">
        <v>27</v>
      </c>
      <c r="E17" s="26">
        <v>0.72972972972972971</v>
      </c>
      <c r="F17" s="58">
        <v>10</v>
      </c>
      <c r="G17" s="58">
        <v>0</v>
      </c>
      <c r="H17" s="58">
        <v>15</v>
      </c>
      <c r="I17" s="27">
        <v>25</v>
      </c>
      <c r="J17" s="28">
        <v>0.67567567567567566</v>
      </c>
      <c r="K17" s="28">
        <v>0.92592592592592593</v>
      </c>
      <c r="L17" s="59">
        <v>10</v>
      </c>
      <c r="M17" s="29">
        <v>35</v>
      </c>
      <c r="N17" s="30">
        <v>0.94594594594594594</v>
      </c>
      <c r="O17" s="60">
        <v>0</v>
      </c>
      <c r="P17" s="60">
        <v>0</v>
      </c>
      <c r="Q17" s="60">
        <v>1</v>
      </c>
      <c r="R17" s="60">
        <v>1</v>
      </c>
      <c r="S17" s="31">
        <v>2</v>
      </c>
      <c r="T17" s="74" t="s">
        <v>49</v>
      </c>
      <c r="U17" s="81" t="s">
        <v>31</v>
      </c>
    </row>
    <row r="18" spans="1:21" s="32" customFormat="1" x14ac:dyDescent="0.25">
      <c r="A18" s="33" t="s">
        <v>17</v>
      </c>
      <c r="B18" s="34">
        <v>42033</v>
      </c>
      <c r="C18" s="35">
        <v>42</v>
      </c>
      <c r="D18" s="25">
        <v>40</v>
      </c>
      <c r="E18" s="26">
        <v>0.95238095238095233</v>
      </c>
      <c r="F18" s="58">
        <v>37</v>
      </c>
      <c r="G18" s="58">
        <v>0</v>
      </c>
      <c r="H18" s="58">
        <v>0</v>
      </c>
      <c r="I18" s="27">
        <v>37</v>
      </c>
      <c r="J18" s="28">
        <v>0.88095238095238093</v>
      </c>
      <c r="K18" s="28">
        <v>0.92500000000000004</v>
      </c>
      <c r="L18" s="59">
        <v>2</v>
      </c>
      <c r="M18" s="29">
        <v>39</v>
      </c>
      <c r="N18" s="30">
        <v>0.9285714285714286</v>
      </c>
      <c r="O18" s="60">
        <v>3</v>
      </c>
      <c r="P18" s="60">
        <v>0</v>
      </c>
      <c r="Q18" s="60">
        <v>0</v>
      </c>
      <c r="R18" s="60">
        <v>0</v>
      </c>
      <c r="S18" s="31">
        <v>3</v>
      </c>
      <c r="T18" s="74" t="s">
        <v>51</v>
      </c>
      <c r="U18" s="81" t="s">
        <v>32</v>
      </c>
    </row>
    <row r="19" spans="1:21" s="93" customFormat="1" x14ac:dyDescent="0.25">
      <c r="A19" s="41" t="s">
        <v>14</v>
      </c>
      <c r="B19" s="43">
        <v>41332</v>
      </c>
      <c r="C19" s="44">
        <v>3</v>
      </c>
      <c r="D19" s="89">
        <v>1</v>
      </c>
      <c r="E19" s="45">
        <v>0.33333333333333331</v>
      </c>
      <c r="F19" s="61">
        <v>0</v>
      </c>
      <c r="G19" s="61">
        <v>0</v>
      </c>
      <c r="H19" s="61">
        <v>0</v>
      </c>
      <c r="I19" s="90">
        <v>0</v>
      </c>
      <c r="J19" s="46">
        <v>0</v>
      </c>
      <c r="K19" s="46">
        <v>1</v>
      </c>
      <c r="L19" s="62">
        <v>2</v>
      </c>
      <c r="M19" s="91">
        <v>2</v>
      </c>
      <c r="N19" s="47">
        <v>0.66666666666666663</v>
      </c>
      <c r="O19" s="63">
        <v>0</v>
      </c>
      <c r="P19" s="63">
        <v>0</v>
      </c>
      <c r="Q19" s="63">
        <v>0</v>
      </c>
      <c r="R19" s="98">
        <v>1</v>
      </c>
      <c r="S19" s="99">
        <v>1</v>
      </c>
      <c r="T19" s="100" t="s">
        <v>82</v>
      </c>
      <c r="U19" s="101" t="s">
        <v>37</v>
      </c>
    </row>
    <row r="20" spans="1:21" s="32" customFormat="1" x14ac:dyDescent="0.25">
      <c r="A20" s="41" t="s">
        <v>16</v>
      </c>
      <c r="B20" s="43">
        <v>42046</v>
      </c>
      <c r="C20" s="44">
        <v>3</v>
      </c>
      <c r="D20" s="89">
        <v>3</v>
      </c>
      <c r="E20" s="45">
        <v>1</v>
      </c>
      <c r="F20" s="61">
        <v>2</v>
      </c>
      <c r="G20" s="61">
        <v>1</v>
      </c>
      <c r="H20" s="61">
        <v>0</v>
      </c>
      <c r="I20" s="90">
        <v>3</v>
      </c>
      <c r="J20" s="46">
        <v>1</v>
      </c>
      <c r="K20" s="46">
        <v>1</v>
      </c>
      <c r="L20" s="62">
        <v>0</v>
      </c>
      <c r="M20" s="91">
        <v>3</v>
      </c>
      <c r="N20" s="47">
        <v>1</v>
      </c>
      <c r="O20" s="63">
        <v>0</v>
      </c>
      <c r="P20" s="63">
        <v>0</v>
      </c>
      <c r="Q20" s="63">
        <v>0</v>
      </c>
      <c r="R20" s="63">
        <v>0</v>
      </c>
      <c r="S20" s="92">
        <v>0</v>
      </c>
      <c r="T20" s="77"/>
      <c r="U20" s="86"/>
    </row>
    <row r="21" spans="1:21" s="32" customFormat="1" x14ac:dyDescent="0.25">
      <c r="A21" s="33" t="s">
        <v>15</v>
      </c>
      <c r="B21" s="34">
        <v>42086</v>
      </c>
      <c r="C21" s="35">
        <v>25</v>
      </c>
      <c r="D21" s="25">
        <v>13</v>
      </c>
      <c r="E21" s="26">
        <v>0.52</v>
      </c>
      <c r="F21" s="58">
        <v>9</v>
      </c>
      <c r="G21" s="58">
        <v>1</v>
      </c>
      <c r="H21" s="58">
        <v>2</v>
      </c>
      <c r="I21" s="27">
        <v>12</v>
      </c>
      <c r="J21" s="28">
        <v>0.48</v>
      </c>
      <c r="K21" s="28">
        <v>0.92307692307692313</v>
      </c>
      <c r="L21" s="59">
        <v>12</v>
      </c>
      <c r="M21" s="29">
        <v>24</v>
      </c>
      <c r="N21" s="30">
        <v>0.96</v>
      </c>
      <c r="O21" s="60">
        <v>1</v>
      </c>
      <c r="P21" s="60">
        <v>0</v>
      </c>
      <c r="Q21" s="60">
        <v>0</v>
      </c>
      <c r="R21" s="60">
        <v>0</v>
      </c>
      <c r="S21" s="31">
        <v>1</v>
      </c>
      <c r="T21" s="74" t="s">
        <v>50</v>
      </c>
      <c r="U21" s="81" t="s">
        <v>37</v>
      </c>
    </row>
    <row r="22" spans="1:21" s="32" customFormat="1" x14ac:dyDescent="0.25">
      <c r="A22" s="33" t="s">
        <v>19</v>
      </c>
      <c r="B22" s="34">
        <v>42052</v>
      </c>
      <c r="C22" s="38">
        <v>36</v>
      </c>
      <c r="D22" s="25">
        <v>20</v>
      </c>
      <c r="E22" s="26">
        <v>0.55555555555555558</v>
      </c>
      <c r="F22" s="67">
        <v>0</v>
      </c>
      <c r="G22" s="67">
        <v>0</v>
      </c>
      <c r="H22" s="67">
        <v>13</v>
      </c>
      <c r="I22" s="27">
        <v>13</v>
      </c>
      <c r="J22" s="28">
        <v>0.3611111111111111</v>
      </c>
      <c r="K22" s="28">
        <v>0.65</v>
      </c>
      <c r="L22" s="68">
        <v>16</v>
      </c>
      <c r="M22" s="29">
        <v>29</v>
      </c>
      <c r="N22" s="30">
        <v>0.80555555555555558</v>
      </c>
      <c r="O22" s="69">
        <v>3</v>
      </c>
      <c r="P22" s="69">
        <v>2</v>
      </c>
      <c r="Q22" s="69">
        <v>2</v>
      </c>
      <c r="R22" s="69">
        <v>0</v>
      </c>
      <c r="S22" s="31">
        <v>7</v>
      </c>
      <c r="T22" s="74" t="s">
        <v>72</v>
      </c>
      <c r="U22" s="81" t="s">
        <v>26</v>
      </c>
    </row>
    <row r="23" spans="1:21" s="78" customFormat="1" ht="48" x14ac:dyDescent="0.25">
      <c r="A23" s="33" t="s">
        <v>18</v>
      </c>
      <c r="B23" s="34">
        <v>42039</v>
      </c>
      <c r="C23" s="38">
        <v>111</v>
      </c>
      <c r="D23" s="25">
        <v>40</v>
      </c>
      <c r="E23" s="26">
        <v>0.36036036036036034</v>
      </c>
      <c r="F23" s="67">
        <v>24</v>
      </c>
      <c r="G23" s="67">
        <v>0</v>
      </c>
      <c r="H23" s="67">
        <v>9</v>
      </c>
      <c r="I23" s="27">
        <v>33</v>
      </c>
      <c r="J23" s="28">
        <v>0.29729729729729731</v>
      </c>
      <c r="K23" s="28">
        <v>0.82499999999999996</v>
      </c>
      <c r="L23" s="68">
        <v>71</v>
      </c>
      <c r="M23" s="29">
        <v>104</v>
      </c>
      <c r="N23" s="30">
        <v>0.93693693693693691</v>
      </c>
      <c r="O23" s="69">
        <v>0</v>
      </c>
      <c r="P23" s="69">
        <v>1</v>
      </c>
      <c r="Q23" s="69">
        <v>6</v>
      </c>
      <c r="R23" s="69">
        <v>0</v>
      </c>
      <c r="S23" s="31">
        <v>7</v>
      </c>
      <c r="T23" s="74" t="s">
        <v>83</v>
      </c>
      <c r="U23" s="81" t="s">
        <v>52</v>
      </c>
    </row>
    <row r="24" spans="1:21" s="93" customFormat="1" x14ac:dyDescent="0.25">
      <c r="A24" s="41" t="s">
        <v>22</v>
      </c>
      <c r="B24" s="43">
        <v>42079</v>
      </c>
      <c r="C24" s="94">
        <v>57</v>
      </c>
      <c r="D24" s="89">
        <v>21</v>
      </c>
      <c r="E24" s="45">
        <v>0.36842105263157893</v>
      </c>
      <c r="F24" s="95">
        <v>20</v>
      </c>
      <c r="G24" s="95">
        <v>0</v>
      </c>
      <c r="H24" s="95">
        <v>1</v>
      </c>
      <c r="I24" s="90">
        <v>21</v>
      </c>
      <c r="J24" s="46">
        <v>0.36842105263157893</v>
      </c>
      <c r="K24" s="46">
        <v>1</v>
      </c>
      <c r="L24" s="96">
        <v>36</v>
      </c>
      <c r="M24" s="91">
        <v>57</v>
      </c>
      <c r="N24" s="47">
        <v>1</v>
      </c>
      <c r="O24" s="97">
        <v>0</v>
      </c>
      <c r="P24" s="97">
        <v>0</v>
      </c>
      <c r="Q24" s="97">
        <v>0</v>
      </c>
      <c r="R24" s="97">
        <v>0</v>
      </c>
      <c r="S24" s="92">
        <v>0</v>
      </c>
      <c r="T24" s="77"/>
      <c r="U24" s="86"/>
    </row>
    <row r="25" spans="1:21" s="32" customFormat="1" ht="24" x14ac:dyDescent="0.25">
      <c r="A25" s="33" t="s">
        <v>21</v>
      </c>
      <c r="B25" s="34">
        <v>42020</v>
      </c>
      <c r="C25" s="38">
        <v>118</v>
      </c>
      <c r="D25" s="25">
        <v>109</v>
      </c>
      <c r="E25" s="26">
        <v>0.92372881355932202</v>
      </c>
      <c r="F25" s="67">
        <v>91</v>
      </c>
      <c r="G25" s="67">
        <v>0</v>
      </c>
      <c r="H25" s="67">
        <v>0</v>
      </c>
      <c r="I25" s="27">
        <v>91</v>
      </c>
      <c r="J25" s="28">
        <v>0.77118644067796616</v>
      </c>
      <c r="K25" s="28">
        <v>0.83486238532110091</v>
      </c>
      <c r="L25" s="68">
        <v>9</v>
      </c>
      <c r="M25" s="29">
        <v>100</v>
      </c>
      <c r="N25" s="30">
        <v>0.84745762711864403</v>
      </c>
      <c r="O25" s="69">
        <v>9</v>
      </c>
      <c r="P25" s="69">
        <v>0</v>
      </c>
      <c r="Q25" s="69">
        <v>0</v>
      </c>
      <c r="R25" s="69">
        <v>9</v>
      </c>
      <c r="S25" s="31">
        <v>18</v>
      </c>
      <c r="T25" s="74" t="s">
        <v>84</v>
      </c>
      <c r="U25" s="81" t="s">
        <v>33</v>
      </c>
    </row>
    <row r="26" spans="1:21" s="39" customFormat="1" ht="60" x14ac:dyDescent="0.25">
      <c r="A26" s="36" t="s">
        <v>20</v>
      </c>
      <c r="B26" s="37">
        <v>42059</v>
      </c>
      <c r="C26" s="38">
        <v>262</v>
      </c>
      <c r="D26" s="25">
        <v>214</v>
      </c>
      <c r="E26" s="26">
        <v>0.81679389312977102</v>
      </c>
      <c r="F26" s="58">
        <v>22</v>
      </c>
      <c r="G26" s="67">
        <v>2</v>
      </c>
      <c r="H26" s="67">
        <v>53</v>
      </c>
      <c r="I26" s="27">
        <v>77</v>
      </c>
      <c r="J26" s="28">
        <v>0.29389312977099236</v>
      </c>
      <c r="K26" s="28">
        <v>0.35981308411214952</v>
      </c>
      <c r="L26" s="68">
        <v>48</v>
      </c>
      <c r="M26" s="29">
        <v>125</v>
      </c>
      <c r="N26" s="30">
        <v>0.47709923664122139</v>
      </c>
      <c r="O26" s="69">
        <v>133</v>
      </c>
      <c r="P26" s="69">
        <v>0</v>
      </c>
      <c r="Q26" s="69">
        <v>4</v>
      </c>
      <c r="R26" s="69">
        <v>0</v>
      </c>
      <c r="S26" s="31">
        <v>137</v>
      </c>
      <c r="T26" s="75" t="s">
        <v>73</v>
      </c>
      <c r="U26" s="84" t="s">
        <v>76</v>
      </c>
    </row>
    <row r="27" spans="1:21" s="32" customFormat="1" ht="24" x14ac:dyDescent="0.25">
      <c r="A27" s="33" t="s">
        <v>25</v>
      </c>
      <c r="B27" s="37">
        <v>42075</v>
      </c>
      <c r="C27" s="38">
        <v>11</v>
      </c>
      <c r="D27" s="25">
        <v>11</v>
      </c>
      <c r="E27" s="26">
        <v>1</v>
      </c>
      <c r="F27" s="67">
        <v>3</v>
      </c>
      <c r="G27" s="67">
        <v>4</v>
      </c>
      <c r="H27" s="67">
        <v>2</v>
      </c>
      <c r="I27" s="27">
        <v>9</v>
      </c>
      <c r="J27" s="28">
        <v>0.81818181818181823</v>
      </c>
      <c r="K27" s="28">
        <v>0.81818181818181823</v>
      </c>
      <c r="L27" s="68">
        <v>0</v>
      </c>
      <c r="M27" s="29">
        <v>9</v>
      </c>
      <c r="N27" s="30">
        <v>0.81818181818181823</v>
      </c>
      <c r="O27" s="69">
        <v>2</v>
      </c>
      <c r="P27" s="69">
        <v>0</v>
      </c>
      <c r="Q27" s="69">
        <v>0</v>
      </c>
      <c r="R27" s="69">
        <v>0</v>
      </c>
      <c r="S27" s="31">
        <v>2</v>
      </c>
      <c r="T27" s="74" t="s">
        <v>74</v>
      </c>
      <c r="U27" s="81" t="s">
        <v>35</v>
      </c>
    </row>
    <row r="28" spans="1:21" s="32" customFormat="1" ht="24" x14ac:dyDescent="0.25">
      <c r="A28" s="103" t="s">
        <v>24</v>
      </c>
      <c r="B28" s="104">
        <v>42018</v>
      </c>
      <c r="C28" s="105">
        <v>104</v>
      </c>
      <c r="D28" s="106">
        <v>47</v>
      </c>
      <c r="E28" s="107">
        <v>0.45192307692307693</v>
      </c>
      <c r="F28" s="108">
        <v>1</v>
      </c>
      <c r="G28" s="108">
        <v>8</v>
      </c>
      <c r="H28" s="108">
        <v>10</v>
      </c>
      <c r="I28" s="109">
        <v>19</v>
      </c>
      <c r="J28" s="110">
        <v>0.18269230769230768</v>
      </c>
      <c r="K28" s="110">
        <v>0.40425531914893614</v>
      </c>
      <c r="L28" s="111">
        <v>57</v>
      </c>
      <c r="M28" s="112">
        <v>76</v>
      </c>
      <c r="N28" s="113">
        <v>0.73076923076923073</v>
      </c>
      <c r="O28" s="114">
        <v>8</v>
      </c>
      <c r="P28" s="114">
        <v>11</v>
      </c>
      <c r="Q28" s="114">
        <v>9</v>
      </c>
      <c r="R28" s="114">
        <v>0</v>
      </c>
      <c r="S28" s="115">
        <v>28</v>
      </c>
      <c r="T28" s="116" t="s">
        <v>75</v>
      </c>
      <c r="U28" s="117" t="s">
        <v>53</v>
      </c>
    </row>
    <row r="29" spans="1:21" s="118" customFormat="1" x14ac:dyDescent="0.25">
      <c r="A29" s="8"/>
      <c r="B29" s="8"/>
      <c r="C29" s="9">
        <v>1326</v>
      </c>
      <c r="D29" s="10">
        <v>988</v>
      </c>
      <c r="E29" s="11">
        <v>0.74509803921568629</v>
      </c>
      <c r="F29" s="70">
        <v>430</v>
      </c>
      <c r="G29" s="70">
        <v>24</v>
      </c>
      <c r="H29" s="70">
        <v>202</v>
      </c>
      <c r="I29" s="12">
        <v>656</v>
      </c>
      <c r="J29" s="17">
        <v>0.49472096530920062</v>
      </c>
      <c r="K29" s="17">
        <v>0.66396761133603244</v>
      </c>
      <c r="L29" s="13">
        <v>338</v>
      </c>
      <c r="M29" s="14">
        <v>994</v>
      </c>
      <c r="N29" s="16">
        <v>0.74962292609351433</v>
      </c>
      <c r="O29" s="71">
        <v>229</v>
      </c>
      <c r="P29" s="71">
        <v>15</v>
      </c>
      <c r="Q29" s="71">
        <v>47</v>
      </c>
      <c r="R29" s="71">
        <v>41</v>
      </c>
      <c r="S29" s="15">
        <v>332</v>
      </c>
      <c r="T29" s="8"/>
      <c r="U29" s="82"/>
    </row>
    <row r="30" spans="1:21" x14ac:dyDescent="0.25">
      <c r="A30" s="73"/>
      <c r="B30" s="72"/>
      <c r="E30" s="4"/>
      <c r="M30" s="3"/>
      <c r="N30" s="3"/>
    </row>
    <row r="32" spans="1:21" x14ac:dyDescent="0.25">
      <c r="A32" s="21"/>
      <c r="B32" s="5"/>
    </row>
    <row r="33" spans="1:1" x14ac:dyDescent="0.25">
      <c r="A33" s="21"/>
    </row>
  </sheetData>
  <conditionalFormatting sqref="K3:K14 K16:K29">
    <cfRule type="cellIs" dxfId="9" priority="2" operator="equal">
      <formula>""</formula>
    </cfRule>
    <cfRule type="cellIs" dxfId="8" priority="3" operator="equal">
      <formula>1</formula>
    </cfRule>
    <cfRule type="cellIs" dxfId="7" priority="4" operator="greaterThan">
      <formula>0.9</formula>
    </cfRule>
    <cfRule type="cellIs" dxfId="6" priority="5" operator="greaterThan">
      <formula>0.8</formula>
    </cfRule>
    <cfRule type="cellIs" dxfId="5" priority="6" operator="greaterThan">
      <formula>0.6</formula>
    </cfRule>
    <cfRule type="cellIs" dxfId="4" priority="7" operator="greaterThan">
      <formula>0.4</formula>
    </cfRule>
    <cfRule type="cellIs" dxfId="3" priority="8" operator="greaterThan">
      <formula>0.3</formula>
    </cfRule>
    <cfRule type="cellIs" dxfId="2" priority="9" operator="greaterThan">
      <formula>0</formula>
    </cfRule>
    <cfRule type="cellIs" dxfId="1" priority="10" operator="equal">
      <formula>0</formula>
    </cfRule>
    <cfRule type="containsBlanks" dxfId="0" priority="11">
      <formula>LEN(TRIM(K3))=0</formula>
    </cfRule>
  </conditionalFormatting>
  <printOptions horizontalCentered="1" verticalCentered="1"/>
  <pageMargins left="0.70866141732283472" right="0.70866141732283472" top="0.78740157480314965" bottom="0.78740157480314965" header="0.31496062992125984" footer="0.31496062992125984"/>
  <pageSetup paperSize="8" scale="81" orientation="landscape" r:id="rId1"/>
  <headerFooter>
    <oddHeader>&amp;LAssainissement des débits résiduels selon les art. 80 ss LEaux : état à fin 2014 et évolution depuis fin 2012 (OFEV 2015)&amp;RAnnexe 2 : 
matrice d’évaluation</oddHeader>
    <oddFooter>&amp;R18.06.2015</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matrice d’évaluation</vt:lpstr>
      <vt:lpstr>'matrice d’évaluation'!Druckbereich</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Assainissement des débits résiduels selon les art. 80 ss LEaux - état à fin 2014 et évolution depuis fin 2012 - matrice d’évaluation (Annexe 2)</dc:title>
  <dc:subject>Assainissement des débits résiduels selon les art. 80 ss LEaux - état à fin 2014 et évolution depuis fin 2012</dc:subject>
  <dc:creator/>
  <cp:lastModifiedBy/>
  <dcterms:created xsi:type="dcterms:W3CDTF">2015-06-25T11:48:37Z</dcterms:created>
  <dcterms:modified xsi:type="dcterms:W3CDTF">2026-01-20T10:22:08Z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COO.2002.100.7.7474443</vt:lpwstr>
  </property>
  <property fmtid="{D5CDD505-2E9C-101B-9397-08002B2CF9AE}" pid="3" name="FSC#ELAKGOV@1.1001:PersonalSubjGender">
    <vt:lpwstr/>
  </property>
  <property fmtid="{D5CDD505-2E9C-101B-9397-08002B2CF9AE}" pid="4" name="FSC#ELAKGOV@1.1001:PersonalSubjFirstName">
    <vt:lpwstr/>
  </property>
  <property fmtid="{D5CDD505-2E9C-101B-9397-08002B2CF9AE}" pid="5" name="FSC#ELAKGOV@1.1001:PersonalSubjSurName">
    <vt:lpwstr/>
  </property>
  <property fmtid="{D5CDD505-2E9C-101B-9397-08002B2CF9AE}" pid="6" name="FSC#ELAKGOV@1.1001:PersonalSubjSalutation">
    <vt:lpwstr/>
  </property>
  <property fmtid="{D5CDD505-2E9C-101B-9397-08002B2CF9AE}" pid="7" name="FSC#ELAKGOV@1.1001:PersonalSubjAddress">
    <vt:lpwstr/>
  </property>
  <property fmtid="{D5CDD505-2E9C-101B-9397-08002B2CF9AE}" pid="8" name="MSIP_Label_aa112399-b73b-40c1-8af2-919b124b9d91_Enabled">
    <vt:lpwstr>true</vt:lpwstr>
  </property>
  <property fmtid="{D5CDD505-2E9C-101B-9397-08002B2CF9AE}" pid="9" name="MSIP_Label_aa112399-b73b-40c1-8af2-919b124b9d91_SetDate">
    <vt:lpwstr>2026-01-20T10:22:08Z</vt:lpwstr>
  </property>
  <property fmtid="{D5CDD505-2E9C-101B-9397-08002B2CF9AE}" pid="10" name="MSIP_Label_aa112399-b73b-40c1-8af2-919b124b9d91_Method">
    <vt:lpwstr>Privileged</vt:lpwstr>
  </property>
  <property fmtid="{D5CDD505-2E9C-101B-9397-08002B2CF9AE}" pid="11" name="MSIP_Label_aa112399-b73b-40c1-8af2-919b124b9d91_Name">
    <vt:lpwstr>L2</vt:lpwstr>
  </property>
  <property fmtid="{D5CDD505-2E9C-101B-9397-08002B2CF9AE}" pid="12" name="MSIP_Label_aa112399-b73b-40c1-8af2-919b124b9d91_SiteId">
    <vt:lpwstr>6ae27add-8276-4a38-88c1-3a9c1f973767</vt:lpwstr>
  </property>
  <property fmtid="{D5CDD505-2E9C-101B-9397-08002B2CF9AE}" pid="13" name="MSIP_Label_aa112399-b73b-40c1-8af2-919b124b9d91_ActionId">
    <vt:lpwstr>979debb7-6d72-47c0-9693-d0a07b2dac0b</vt:lpwstr>
  </property>
  <property fmtid="{D5CDD505-2E9C-101B-9397-08002B2CF9AE}" pid="14" name="MSIP_Label_aa112399-b73b-40c1-8af2-919b124b9d91_ContentBits">
    <vt:lpwstr>0</vt:lpwstr>
  </property>
  <property fmtid="{D5CDD505-2E9C-101B-9397-08002B2CF9AE}" pid="15" name="MSIP_Label_aa112399-b73b-40c1-8af2-919b124b9d91_Tag">
    <vt:lpwstr>10, 0, 1, 1</vt:lpwstr>
  </property>
</Properties>
</file>