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codeName="DieseArbeitsmappe" defaultThemeVersion="124226"/>
  <xr:revisionPtr revIDLastSave="0" documentId="8_{6706C2B0-FA13-451A-956E-61663E5A493D}" xr6:coauthVersionLast="47" xr6:coauthVersionMax="47" xr10:uidLastSave="{00000000-0000-0000-0000-000000000000}"/>
  <bookViews>
    <workbookView xWindow="-120" yWindow="-120" windowWidth="29040" windowHeight="15720" tabRatio="754" xr2:uid="{00000000-000D-0000-FFFF-FFFF00000000}"/>
  </bookViews>
  <sheets>
    <sheet name="Liste Artenpriorisierung " sheetId="9" r:id="rId1"/>
    <sheet name="Titel" sheetId="4" state="hidden" r:id="rId2"/>
    <sheet name="Kandidatenliste " sheetId="10" r:id="rId3"/>
    <sheet name="Legende Bewertungskriterien" sheetId="16" r:id="rId4"/>
    <sheet name="Legende Status" sheetId="15" r:id="rId5"/>
  </sheets>
  <definedNames>
    <definedName name="_xlnm._FilterDatabase" localSheetId="2" hidden="1">'Kandidatenliste '!$B$7:$F$64</definedName>
    <definedName name="_xlnm._FilterDatabase" localSheetId="0" hidden="1">'Liste Artenpriorisierung '!$A$7:$R$109</definedName>
    <definedName name="Auftretenswahrscheinlichkeit">#REF!</definedName>
    <definedName name="Ausbreitung">#REF!</definedName>
    <definedName name="Ausbreitungsgeschwindigkeit">#REF!</definedName>
    <definedName name="Ausbreitungspotential">#REF!</definedName>
    <definedName name="Beeinträchtigung">#REF!</definedName>
    <definedName name="Bekämpfungsmöglichkeit">#REF!</definedName>
    <definedName name="Bewertun" localSheetId="2">#REF!</definedName>
    <definedName name="Bewertun" localSheetId="0">#REF!</definedName>
    <definedName name="Bewertun">#REF!</definedName>
    <definedName name="Bewertung1">#REF!</definedName>
    <definedName name="Bewertung2">#REF!</definedName>
    <definedName name="Bewertung3" localSheetId="2">#REF!</definedName>
    <definedName name="Bewertung3" localSheetId="0">#REF!</definedName>
    <definedName name="Bewertung3">#REF!</definedName>
    <definedName name="Bewertung4">#REF!</definedName>
    <definedName name="Bewertung5" localSheetId="2">#REF!</definedName>
    <definedName name="Bewertung5" localSheetId="0">#REF!</definedName>
    <definedName name="Bewertung5">#REF!</definedName>
    <definedName name="_xlnm.Print_Area" localSheetId="0">'Liste Artenpriorisierung '!$A$1:$R$91</definedName>
    <definedName name="_xlnm.Print_Titles" localSheetId="2">'Kandidatenliste '!$7:$7</definedName>
    <definedName name="_xlnm.Print_Titles" localSheetId="0">'Liste Artenpriorisierung '!$7:$7</definedName>
    <definedName name="Gesundheit" localSheetId="2">#REF!</definedName>
    <definedName name="Gesundheit" localSheetId="0">#REF!</definedName>
    <definedName name="Gesundheit">#REF!</definedName>
    <definedName name="Gesundheitliches_Risiko">#REF!</definedName>
    <definedName name="Handlungsempfehlung">#REF!</definedName>
    <definedName name="Häufigkeit">#REF!</definedName>
    <definedName name="Möglichkeiten" localSheetId="2">#REF!</definedName>
    <definedName name="Möglichkeiten" localSheetId="0">#REF!</definedName>
    <definedName name="Möglichkeiten">#REF!</definedName>
    <definedName name="Populationsdichte">#REF!</definedName>
    <definedName name="sfdsgdf">#REF!</definedName>
    <definedName name="Stossrichtung">#REF!</definedName>
    <definedName name="Verbrei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9" l="1"/>
  <c r="O8" i="9"/>
  <c r="O18" i="9"/>
  <c r="O48" i="9"/>
  <c r="O70" i="9"/>
  <c r="O76" i="9"/>
  <c r="O84" i="9"/>
  <c r="O88" i="9"/>
  <c r="O100" i="9"/>
  <c r="O27" i="9"/>
  <c r="O42" i="9"/>
  <c r="O58" i="9"/>
  <c r="O60" i="9"/>
  <c r="O66" i="9"/>
  <c r="O81" i="9"/>
  <c r="O101" i="9"/>
  <c r="O13" i="9"/>
  <c r="O37" i="9"/>
  <c r="O44" i="9"/>
  <c r="O45" i="9"/>
  <c r="O75" i="9"/>
  <c r="O93" i="9"/>
  <c r="O104" i="9"/>
  <c r="O17" i="9"/>
  <c r="O35" i="9"/>
  <c r="O36" i="9"/>
  <c r="O50" i="9"/>
  <c r="O59" i="9"/>
  <c r="O67" i="9"/>
  <c r="O69" i="9"/>
  <c r="O98" i="9"/>
  <c r="O29" i="9"/>
  <c r="O33" i="9"/>
  <c r="O77" i="9"/>
  <c r="O85" i="9"/>
  <c r="O20" i="9"/>
  <c r="O34" i="9"/>
  <c r="O43" i="9"/>
  <c r="O63" i="9"/>
  <c r="O87" i="9"/>
  <c r="O92" i="9"/>
  <c r="O96" i="9"/>
  <c r="O97" i="9"/>
  <c r="O103" i="9"/>
  <c r="O108" i="9"/>
  <c r="O83" i="9"/>
  <c r="O102" i="9"/>
  <c r="O9" i="9"/>
  <c r="O26" i="9"/>
  <c r="O32" i="9"/>
  <c r="O52" i="9"/>
  <c r="O95" i="9"/>
  <c r="O38" i="9"/>
  <c r="O39" i="9"/>
  <c r="O62" i="9"/>
  <c r="O72" i="9"/>
  <c r="O73" i="9"/>
  <c r="O82" i="9"/>
  <c r="O16" i="9"/>
  <c r="O21" i="9"/>
  <c r="O28" i="9"/>
  <c r="O30" i="9"/>
  <c r="O41" i="9"/>
  <c r="O49" i="9"/>
  <c r="O53" i="9"/>
  <c r="O57" i="9"/>
  <c r="O23" i="9"/>
  <c r="O78" i="9"/>
  <c r="O89" i="9"/>
  <c r="O109" i="9"/>
  <c r="O71" i="9"/>
  <c r="O106" i="9"/>
  <c r="O22" i="9"/>
  <c r="O25" i="9"/>
  <c r="O94" i="9"/>
  <c r="O64" i="9"/>
  <c r="O65" i="9"/>
  <c r="O90" i="9"/>
  <c r="O91" i="9"/>
  <c r="O11" i="9"/>
  <c r="O12" i="9"/>
  <c r="O14" i="9"/>
  <c r="O15" i="9"/>
  <c r="O61" i="9"/>
  <c r="O86" i="9"/>
  <c r="O56" i="9"/>
  <c r="O79" i="9"/>
  <c r="O80" i="9"/>
  <c r="O74" i="9"/>
  <c r="O46" i="9"/>
  <c r="O47" i="9"/>
  <c r="O68" i="9"/>
  <c r="O105" i="9"/>
  <c r="O24" i="9" l="1"/>
  <c r="O19" i="9" l="1"/>
  <c r="O31" i="9"/>
  <c r="O40" i="9"/>
  <c r="O51" i="9"/>
  <c r="O54" i="9"/>
  <c r="O55" i="9"/>
  <c r="O99" i="9"/>
  <c r="O107" i="9"/>
</calcChain>
</file>

<file path=xl/sharedStrings.xml><?xml version="1.0" encoding="utf-8"?>
<sst xmlns="http://schemas.openxmlformats.org/spreadsheetml/2006/main" count="2008" uniqueCount="673">
  <si>
    <t>Cryphonectria parasitica</t>
  </si>
  <si>
    <t>Kastanienrindenkrebs</t>
  </si>
  <si>
    <t>Rotbandkrankheit; Dothistroma-Nadelbräune der Föhre</t>
  </si>
  <si>
    <t>Braunfleckenkrankheit; Lecanosticta-Nadelbräune der Föhre</t>
  </si>
  <si>
    <t>Asiatischer Laubholzbockkäfer</t>
  </si>
  <si>
    <t>Anoplophora glabripennis</t>
  </si>
  <si>
    <t>Anoplophora chinensis</t>
  </si>
  <si>
    <t>Dryocosmus kuriphilus</t>
  </si>
  <si>
    <t>Edelkastaniengallwespe</t>
  </si>
  <si>
    <t>Bursaphelenchus xylophilus</t>
  </si>
  <si>
    <t>Kiefernholznematode</t>
  </si>
  <si>
    <t>Ips typographus</t>
  </si>
  <si>
    <t>Buchdrucker</t>
  </si>
  <si>
    <t>Pechkrebs der Föhre</t>
  </si>
  <si>
    <t>Pityogenes chalcographus</t>
  </si>
  <si>
    <t>Kupferstecher</t>
  </si>
  <si>
    <t>Dreyfusia nordmannianae</t>
  </si>
  <si>
    <t>Ips acuminatus</t>
  </si>
  <si>
    <t>Sechszähniger Föhrenborkenkäfer</t>
  </si>
  <si>
    <t>Ips sexdentatus</t>
  </si>
  <si>
    <t>Zwölfzähniger Föhrenborkenkäfer</t>
  </si>
  <si>
    <t>Ips cembrae</t>
  </si>
  <si>
    <t>Grosser Lärchenborkenkäfer</t>
  </si>
  <si>
    <t>Ulmenwelke</t>
  </si>
  <si>
    <t>Phacidium infestans</t>
  </si>
  <si>
    <t>Schwarzer Schneeschimmel</t>
  </si>
  <si>
    <t>Pappelrost</t>
  </si>
  <si>
    <t>Ailanthus altissima</t>
  </si>
  <si>
    <t>Lonicera japonica</t>
  </si>
  <si>
    <t>Prunus laurocerasus</t>
  </si>
  <si>
    <t>Prunus serotina</t>
  </si>
  <si>
    <t>Robinia pseudoacacia</t>
  </si>
  <si>
    <t>Lonicera henryi</t>
  </si>
  <si>
    <t>Trachycarpus fortunei</t>
  </si>
  <si>
    <t>Phytophthora kernoviae</t>
  </si>
  <si>
    <t>Phytophthora ramorum</t>
  </si>
  <si>
    <t>Blauer Kiefernprachtkäfer</t>
  </si>
  <si>
    <t>Tetropium gabrieli</t>
  </si>
  <si>
    <t>Lärchenbock</t>
  </si>
  <si>
    <t>Impatiens glandulifera</t>
  </si>
  <si>
    <t>Melampsora medusae</t>
  </si>
  <si>
    <t>Mit freundlichen Grüssen</t>
  </si>
  <si>
    <t>Zur besseren Übersichtlichkeit werden in der Umfrage verschiedene Farben verwendet:</t>
  </si>
  <si>
    <t>In die Felder dieser Farbe können Sie selbst Freitext schreiben.</t>
  </si>
  <si>
    <t xml:space="preserve">Felder in dieser Farbe enthalten Auswahlmöglichkeiten. Bitte klicken Sie auf den Pfeil                und wählen Sie einen Wert aus. </t>
  </si>
  <si>
    <t>Beantworten Sie hier Fragen zu Schadorganismen</t>
  </si>
  <si>
    <t xml:space="preserve">Damit sichergestellt werden kann, dass die Sicht der Kantone und die unterschiedlichen kantonsspezifischen Bedürfnisse umfassend in die Projektarbeiten einfliessen, wurde die vorliegende Umfrage erarbeitet. Wir bitten Sie, daran teilzunehmen. Überprüfen und vervollständigen Sie nachfolgende Artenliste und teilen Sie uns Ihre Probleme und Bedürfnisse bezüglich Schadorganismen mit. Schildern Sie uns zudem Ihre Einschätzungen zur aktuellen Situation und zukünftigen Gefährdungen in Ihrem Kanton. Auf Stufe Bund erfolgt dieselbe Beurteilung, die Sie aus Kantonssicht vornehmen, für die ganze Schweiz. </t>
  </si>
  <si>
    <t>Beantworten Sie hier Fragen zu kantonsspezifischen Bedürfnissen</t>
  </si>
  <si>
    <t>Umfrage zur Priorisierung von waldrelevanten Schadorganismen</t>
  </si>
  <si>
    <t>Hier können Sie allgemeine Anmerkungen zu Schadorganismen anbringen</t>
  </si>
  <si>
    <t>Für die Mitarbeit an der vorliegenden Umfrage möchten wir uns bei Ihnen herzlich bedanken. Falls Sie Fragen, Hinweise oder Anregungen zur Umfrage haben, können Sie diese gerne an folgende Adresse richten:</t>
  </si>
  <si>
    <t>kontakt@ppservices.ch</t>
  </si>
  <si>
    <t>Therese Plüss (Bundesamt für Umwelt), Claudia Jacobi und Michael Herrmann (PrivatePublicConsulting)</t>
  </si>
  <si>
    <t>Buddleja davidii</t>
  </si>
  <si>
    <t>Heracleum mantegazzianum</t>
  </si>
  <si>
    <t>Rhus typhina</t>
  </si>
  <si>
    <t>Thaumetopoea processionea</t>
  </si>
  <si>
    <t>Erwinia amylovora</t>
  </si>
  <si>
    <t>Feuerbrand</t>
  </si>
  <si>
    <t>Um schweizweit für aktuelle und künftige biotische Gefahren für den Wald besser gerüstet zu sein, erarbeitet der Bund Strategien zur Prävention, Überwachung und Bekämpfung spezifischer Schadorganismen. Damit festgelegt werden kann, für welche Organismen und in welcher Reihenfolge solche Strategien erarbeitet werden, hat das Bundesamt für Umwelt (BAFU) ein Projekt zur Artenpriorisierung lanciert. Eine Arbeitsgruppe mit Vertretern von BAFU, WSL und drei Kantonen (TI, VD, ZG) begleitet dieses Projekt. Extern wird das Projekt von PrivatePublicConsulting begleitet.</t>
  </si>
  <si>
    <t>Die Einschätzungen aller Kantone sowie der Bundesbehörden fliessen gemeinsam in die Projektarbeiten ein. Aufgrund der Bewertung in der Arbeitsgruppe wird abschliessend die Reihenfolge der zu erarbeitenden Strategien festgelegt. Das Resultat wird Ihnen anlässlich der nächsten Tagung der AG Waldschutz im Mai 2013 präsentiert.</t>
  </si>
  <si>
    <r>
      <t xml:space="preserve">Felder in dieser Farbe erleichtern Ihnen die Navigation. </t>
    </r>
    <r>
      <rPr>
        <u/>
        <sz val="11"/>
        <color rgb="FF0070C0"/>
        <rFont val="Calibri"/>
        <family val="2"/>
        <scheme val="minor"/>
      </rPr>
      <t>Klicken Sie auf den unterstrichenen Text, um in einen anderen Bereich zu gelangen.</t>
    </r>
  </si>
  <si>
    <t>Pinienprozessionsspinner</t>
  </si>
  <si>
    <t>Eschentriebsterben</t>
  </si>
  <si>
    <t xml:space="preserve">Ausbreitungspotential </t>
  </si>
  <si>
    <t>Beeinträchtigung</t>
  </si>
  <si>
    <t>Häufigkeit</t>
  </si>
  <si>
    <t>2- mittel</t>
  </si>
  <si>
    <t>Gesundheitliches_Risiko</t>
  </si>
  <si>
    <t>0- keine</t>
  </si>
  <si>
    <t>1- geringe</t>
  </si>
  <si>
    <t>2- mittlere</t>
  </si>
  <si>
    <t>3- grosse</t>
  </si>
  <si>
    <t>0- keines</t>
  </si>
  <si>
    <t>1- gering</t>
  </si>
  <si>
    <t>3- gross</t>
  </si>
  <si>
    <t>0- nicht</t>
  </si>
  <si>
    <t>1- selten</t>
  </si>
  <si>
    <t>3- häufig</t>
  </si>
  <si>
    <t>1- tief</t>
  </si>
  <si>
    <t>Agrilus planipennis</t>
  </si>
  <si>
    <t>Chrysomyxa arctostaphyli</t>
  </si>
  <si>
    <t>Guignardia laricina</t>
  </si>
  <si>
    <t>Stegophora ulmea</t>
  </si>
  <si>
    <t>Lupinus polyphyllus</t>
  </si>
  <si>
    <t>Solidago nemoralis</t>
  </si>
  <si>
    <t>Toxicodendron radicans</t>
  </si>
  <si>
    <t>Asiatischer Eschenprachtkäfer</t>
  </si>
  <si>
    <t xml:space="preserve">      Index</t>
  </si>
  <si>
    <t>Xylella fastidiosa</t>
  </si>
  <si>
    <t>Feuerbakterium</t>
  </si>
  <si>
    <t>0- nicht vorhanden</t>
  </si>
  <si>
    <t>Verbreitung</t>
  </si>
  <si>
    <t xml:space="preserve">X =  (Nutzfunktion + Schutzfunktion + Wohlfahrtsfunktion + Biodiversitätsfunktion) x 2 PLUS (Ausbreitungspotential +  Vorhandensein und Häufigkeit) x 1 PLUS (Gesundheitliches Risiko) x 0.5. </t>
  </si>
  <si>
    <t>X = (1+1+1+1) x 2 PLUS (1+1) x 1 PLUS (1) x 0.5</t>
  </si>
  <si>
    <t>Ausbreitungsgeschwindigkeit</t>
  </si>
  <si>
    <t>Bekämpfungsmöglichkeit</t>
  </si>
  <si>
    <t>Auftretenswahrscheinlichkeit</t>
  </si>
  <si>
    <t>1- punktuell vorhanden</t>
  </si>
  <si>
    <t>3- flächig verbreitet</t>
  </si>
  <si>
    <t>2- verstreut verbreitet</t>
  </si>
  <si>
    <t>1- unter 10 m/Jahr</t>
  </si>
  <si>
    <t>2- unter 100 m/Jahr</t>
  </si>
  <si>
    <t>3- unter 1 km/Jahr</t>
  </si>
  <si>
    <t>4- unter 10 km/Jahr</t>
  </si>
  <si>
    <t>5- über 10 km/Jahr</t>
  </si>
  <si>
    <t>Aromia bungii</t>
  </si>
  <si>
    <t>Trichoferus campestris</t>
  </si>
  <si>
    <t>Spindeliger Rübling</t>
  </si>
  <si>
    <t>Wurzelschwamm</t>
  </si>
  <si>
    <t>Götterbaum</t>
  </si>
  <si>
    <t>Drüsiges Springkraut</t>
  </si>
  <si>
    <t>Henry's Geissblatt</t>
  </si>
  <si>
    <t>Japanisches Geissblatt</t>
  </si>
  <si>
    <t>Vielblättrige Lupine</t>
  </si>
  <si>
    <t>Essigbaum</t>
  </si>
  <si>
    <t>Robinie</t>
  </si>
  <si>
    <t>Armenische Brombeere</t>
  </si>
  <si>
    <t>Hain-Goldrute</t>
  </si>
  <si>
    <t>Kirschlorbeer</t>
  </si>
  <si>
    <t>Hallimasch-Wurzelfäule</t>
  </si>
  <si>
    <t>Buchstriebsterben</t>
  </si>
  <si>
    <t>Handlungsempfehlung</t>
  </si>
  <si>
    <t>0- Prävention</t>
  </si>
  <si>
    <t>1- Unterdrückung</t>
  </si>
  <si>
    <t>2- Eindämmung</t>
  </si>
  <si>
    <t>3- Tilgung</t>
  </si>
  <si>
    <t>Brombeere</t>
  </si>
  <si>
    <t>Clematis vitalba</t>
  </si>
  <si>
    <t>Strategische Stossrichtung</t>
  </si>
  <si>
    <t>1- Befallsfreiheit erhalten</t>
  </si>
  <si>
    <t>2- Befallsfreiheit erreichen</t>
  </si>
  <si>
    <t>3- Geographisch begrenzen</t>
  </si>
  <si>
    <t>4- Unter Epidemieschwelle</t>
  </si>
  <si>
    <t>5- Integration</t>
  </si>
  <si>
    <t>1- Sehr aufwendig</t>
  </si>
  <si>
    <t>2- Aufwendig</t>
  </si>
  <si>
    <t>3- Einfach</t>
  </si>
  <si>
    <t>Cylindrocladium buxicola</t>
  </si>
  <si>
    <t>Hymenoscyphus fraxineus</t>
  </si>
  <si>
    <t>Eichenwelke</t>
  </si>
  <si>
    <t>Passwort = Artenprio</t>
  </si>
  <si>
    <t>Bretziella fagacearum</t>
  </si>
  <si>
    <t>Birkenprachtkäfer</t>
  </si>
  <si>
    <t>Agrilus anxius</t>
  </si>
  <si>
    <t>Japankäfer</t>
  </si>
  <si>
    <t>Popillia japonica</t>
  </si>
  <si>
    <t>Gestreiftes Rohr-Glanzgras</t>
  </si>
  <si>
    <t>Cornus sericea</t>
  </si>
  <si>
    <t>Seidiger Hornstrauch</t>
  </si>
  <si>
    <t>Fünffingrige Jungfernrebe</t>
  </si>
  <si>
    <t>Blauglockenbaum</t>
  </si>
  <si>
    <t>Paulownia tomentosa</t>
  </si>
  <si>
    <t>Russrindenkrankheit</t>
  </si>
  <si>
    <t xml:space="preserve">Cryptostroma corticale </t>
  </si>
  <si>
    <t>Agrilus biguttatus</t>
  </si>
  <si>
    <t>Nordischer Fichtenborkenkäfer</t>
  </si>
  <si>
    <t>Ips duplicatus</t>
  </si>
  <si>
    <t xml:space="preserve">Buchenprachtkäfer </t>
  </si>
  <si>
    <t>Agrilus viridis</t>
  </si>
  <si>
    <t>Riesenbastkäfer</t>
  </si>
  <si>
    <t xml:space="preserve">Dendroctonus micans </t>
  </si>
  <si>
    <t xml:space="preserve">Bursaphelenchus mucronatus und B. vallesianus </t>
  </si>
  <si>
    <t>Schwammspinner</t>
  </si>
  <si>
    <t>Lymantria dispar</t>
  </si>
  <si>
    <t>Fichtenröhrenlaus</t>
  </si>
  <si>
    <t>Elatobium abietinum</t>
  </si>
  <si>
    <t>Asiatischer Moschusbockkäfer</t>
  </si>
  <si>
    <t>Sibirische Seidenmotte</t>
  </si>
  <si>
    <t>Dendrolimus sibiricus</t>
  </si>
  <si>
    <t>Tropfender Schillerporling</t>
  </si>
  <si>
    <t>Pseudocercospora pini-densiflorae</t>
  </si>
  <si>
    <t>Coniferiporia weirii</t>
  </si>
  <si>
    <t>Sphaerulina musiva</t>
  </si>
  <si>
    <t>Amerikanischer Baumwürger</t>
  </si>
  <si>
    <t>Weisstannenborkenkäfer</t>
  </si>
  <si>
    <t>Eichen-Prozessionsspinner</t>
  </si>
  <si>
    <t>Lecanosticta acicola (Scirrhia acicola)</t>
  </si>
  <si>
    <t>Gefährliche Weisstannentrieblaus</t>
  </si>
  <si>
    <t>Zweipunktiger Eichenprachtkäfer</t>
  </si>
  <si>
    <t>Inonotus dryadeus</t>
  </si>
  <si>
    <t>Euonymus fortunei</t>
  </si>
  <si>
    <t>Fusarium circinatum</t>
  </si>
  <si>
    <t>Mycodiella laricis-leptolepidis</t>
  </si>
  <si>
    <t>Phalaris arundinacea var. picta</t>
  </si>
  <si>
    <t>Chrysomyxa rhododendri</t>
  </si>
  <si>
    <t>Collybia fusipes</t>
  </si>
  <si>
    <t>Heterobasidion annosum</t>
  </si>
  <si>
    <t>Armillaria sp.</t>
  </si>
  <si>
    <t>Dothistroma septosporum / Dothistroma pini (Scirrhia pini)</t>
  </si>
  <si>
    <t>Legende Status</t>
  </si>
  <si>
    <t xml:space="preserve">Legende Bewertungskriterien </t>
  </si>
  <si>
    <t>Agrilus bilineatus</t>
  </si>
  <si>
    <t>Contarinia pseudotsugae</t>
  </si>
  <si>
    <r>
      <t>Trichoferus campestris</t>
    </r>
    <r>
      <rPr>
        <sz val="12"/>
        <color theme="1"/>
        <rFont val="Calibri"/>
        <family val="2"/>
        <scheme val="minor"/>
      </rPr>
      <t xml:space="preserve"> </t>
    </r>
  </si>
  <si>
    <t>Takahashia japonica</t>
  </si>
  <si>
    <t>Heterobasidion irregulare</t>
  </si>
  <si>
    <t>Nordamerikanischer Kastanien-Bohrer</t>
  </si>
  <si>
    <t>Douglasien Gallmücke</t>
  </si>
  <si>
    <t>Samt-Bockkäfer</t>
  </si>
  <si>
    <t>Japanische Schnur-Schildlaus</t>
  </si>
  <si>
    <t>Schwarzer Kaffeezweigbohrer</t>
  </si>
  <si>
    <t>Nordamerikanischer Wurzelschwamm</t>
  </si>
  <si>
    <r>
      <rPr>
        <b/>
        <sz val="11"/>
        <color theme="1"/>
        <rFont val="Calibri"/>
        <family val="2"/>
        <scheme val="minor"/>
      </rPr>
      <t>QO</t>
    </r>
    <r>
      <rPr>
        <sz val="11"/>
        <color theme="1"/>
        <rFont val="Calibri"/>
        <family val="2"/>
        <scheme val="minor"/>
      </rPr>
      <t>: Quarantäneorganismus</t>
    </r>
  </si>
  <si>
    <r>
      <rPr>
        <b/>
        <sz val="11"/>
        <color theme="1"/>
        <rFont val="Calibri"/>
        <family val="2"/>
        <scheme val="minor"/>
      </rPr>
      <t>prioQO</t>
    </r>
    <r>
      <rPr>
        <sz val="11"/>
        <color theme="1"/>
        <rFont val="Calibri"/>
        <family val="2"/>
        <scheme val="minor"/>
      </rPr>
      <t>: prioritärer Quarantäneorganismus</t>
    </r>
  </si>
  <si>
    <r>
      <rPr>
        <b/>
        <sz val="11"/>
        <color theme="1"/>
        <rFont val="Calibri"/>
        <family val="2"/>
        <scheme val="minor"/>
      </rPr>
      <t>GNQO</t>
    </r>
    <r>
      <rPr>
        <sz val="11"/>
        <color theme="1"/>
        <rFont val="Calibri"/>
        <family val="2"/>
        <scheme val="minor"/>
      </rPr>
      <t>: geregelter nicht-Quarantäneorganismus</t>
    </r>
  </si>
  <si>
    <t>Index</t>
  </si>
  <si>
    <t>Priorisierung von waldrelevanten Schadorganismen (Anhang 1)</t>
  </si>
  <si>
    <t>Liste der bewerteten waldrelevanten Schadorganismen</t>
  </si>
  <si>
    <t>Pityophthorus juglandis &amp; Geosmithia morbida</t>
  </si>
  <si>
    <r>
      <rPr>
        <b/>
        <sz val="11"/>
        <color theme="1"/>
        <rFont val="Calibri"/>
        <family val="2"/>
        <scheme val="minor"/>
      </rPr>
      <t>potQO</t>
    </r>
    <r>
      <rPr>
        <sz val="11"/>
        <color theme="1"/>
        <rFont val="Calibri"/>
        <family val="2"/>
        <scheme val="minor"/>
      </rPr>
      <t>: potentielles Quarantäneorganismus</t>
    </r>
  </si>
  <si>
    <t xml:space="preserve">Gymnosporangium spp. </t>
  </si>
  <si>
    <r>
      <rPr>
        <b/>
        <sz val="11"/>
        <color theme="1"/>
        <rFont val="Calibri"/>
        <family val="2"/>
        <scheme val="minor"/>
      </rPr>
      <t>SchutzgebietQO</t>
    </r>
    <r>
      <rPr>
        <sz val="11"/>
        <color theme="1"/>
        <rFont val="Calibri"/>
        <family val="2"/>
        <scheme val="minor"/>
      </rPr>
      <t>: Schutzgebiet-Quarantäneorganismus</t>
    </r>
  </si>
  <si>
    <t>Diplodia sapinea (Syn.: Sphaeropsis sapinea)</t>
  </si>
  <si>
    <t>Thaumetopoea pityocampa</t>
  </si>
  <si>
    <t>Celastrus scandens</t>
  </si>
  <si>
    <t xml:space="preserve">Coniferiporia sulphurascens </t>
  </si>
  <si>
    <t>Ophiostoma ulmi / O. novo-ulmi</t>
  </si>
  <si>
    <t>Phytophthora cinnamomi / P. cambivora</t>
  </si>
  <si>
    <t xml:space="preserve">Kiwi / Chinesische Stachelbeere </t>
  </si>
  <si>
    <t xml:space="preserve">Davidsoniella virescens </t>
  </si>
  <si>
    <t xml:space="preserve">Euwallacea fornicatus / Neocosmospora euwallaceae / N. ambrosia </t>
  </si>
  <si>
    <t>Petrakia liobae (= Pseudodidymella fagi p. p.) / P. daviata / P. tiliae</t>
  </si>
  <si>
    <t>Erysiphe spp.</t>
  </si>
  <si>
    <t>Eutypella parasitica</t>
  </si>
  <si>
    <t xml:space="preserve">Choristoneura spp. </t>
  </si>
  <si>
    <t>Oligonychus perditus</t>
  </si>
  <si>
    <t>Arrhenodes minutus</t>
  </si>
  <si>
    <t>Polygraphus proximus</t>
  </si>
  <si>
    <t>Pseudopityophthorus minutissimus, P. pruinosus</t>
  </si>
  <si>
    <t xml:space="preserve">Massicus raddei </t>
  </si>
  <si>
    <t xml:space="preserve">Trirachys sartus </t>
  </si>
  <si>
    <t>Douglasienschütte</t>
  </si>
  <si>
    <t>Tintenkrankheit der Kastanie</t>
  </si>
  <si>
    <t>Teezweigbohrer / - / -</t>
  </si>
  <si>
    <t xml:space="preserve">Sachalintannenborkenkäfer  </t>
  </si>
  <si>
    <t>Eichen-Borkenkäfer</t>
  </si>
  <si>
    <t>Nothophaeocryptopus gaeumannii / Rhabdocline pseudotsugae</t>
  </si>
  <si>
    <t>Hypothenemus eruditus</t>
  </si>
  <si>
    <t>Parthenocissus quinquefolia aggr. (P. inserta, P. quinquefolia)</t>
  </si>
  <si>
    <t>Walnuss-Motte</t>
  </si>
  <si>
    <t xml:space="preserve">Garella musculana </t>
  </si>
  <si>
    <t>Breitflügelzikade</t>
  </si>
  <si>
    <t xml:space="preserve">Pochazia shantungensis </t>
  </si>
  <si>
    <t>Föhren-Schildlaus</t>
  </si>
  <si>
    <t xml:space="preserve">Toumeyella parvicornis </t>
  </si>
  <si>
    <t xml:space="preserve">Phytophthora pluvialis </t>
  </si>
  <si>
    <t>Phytophthora-Erlensterben</t>
  </si>
  <si>
    <t>Brenneria goodwinii,  Gibbsiella quercinecans, Rahnella victoriana</t>
  </si>
  <si>
    <t>Fingerblättrige Akebie</t>
  </si>
  <si>
    <t>Vielblütige Rose</t>
  </si>
  <si>
    <t>Schneebeere</t>
  </si>
  <si>
    <t>Amur Borkenkäfer</t>
  </si>
  <si>
    <t>Gnathotrichus materiarius</t>
  </si>
  <si>
    <t xml:space="preserve">Amerikanischer Nutzholzborkenkäfer </t>
  </si>
  <si>
    <t>Elaeagnus pungens</t>
  </si>
  <si>
    <t>Actinidia chinensis</t>
  </si>
  <si>
    <t>Blut-Johanniskraut</t>
  </si>
  <si>
    <t xml:space="preserve">Physalis alkekengi </t>
  </si>
  <si>
    <t>Pterocarya fraxinifolia</t>
  </si>
  <si>
    <t>Kaukasische Flügelnuss</t>
  </si>
  <si>
    <t>Phellodendron amurense</t>
  </si>
  <si>
    <t xml:space="preserve">Psacothea hilaris </t>
  </si>
  <si>
    <t>Anisandrus maiche (aussereuropäische Scolytinae Art)</t>
  </si>
  <si>
    <t>Asiatischer Nutzholzborkenkäfer</t>
  </si>
  <si>
    <t>Schlingknöterich</t>
  </si>
  <si>
    <t xml:space="preserve">Celastrus orbiculatus </t>
  </si>
  <si>
    <t>Acacia dealbata</t>
  </si>
  <si>
    <t>Japanische Aralie</t>
  </si>
  <si>
    <t>Aralia elata</t>
  </si>
  <si>
    <t>Erigeron annuus</t>
  </si>
  <si>
    <t>Rostborstige Himbeere /Japanische Weinbeere</t>
  </si>
  <si>
    <t>Rubus phoenicolasius</t>
  </si>
  <si>
    <t>Topinambur</t>
  </si>
  <si>
    <t>Helianthus tuberosus</t>
  </si>
  <si>
    <t>Runzelblättriger Schneeball</t>
  </si>
  <si>
    <t xml:space="preserve">Viburnum rhytidophyllum </t>
  </si>
  <si>
    <t>Korallenstrauch</t>
  </si>
  <si>
    <t>Cotoneaster horizontalis</t>
  </si>
  <si>
    <t>Amerikanische Kermesbeere</t>
  </si>
  <si>
    <t>Phytolacca americana</t>
  </si>
  <si>
    <t>Bastardindigo</t>
  </si>
  <si>
    <t>Amorpha fruticosa</t>
  </si>
  <si>
    <t>Diospyros lotus</t>
  </si>
  <si>
    <t>Lonicera pileata</t>
  </si>
  <si>
    <t>Erigeron karvinskianus</t>
  </si>
  <si>
    <t>Kaktusmoos</t>
  </si>
  <si>
    <t>Campylopus introflexus</t>
  </si>
  <si>
    <t xml:space="preserve">Fallopia aubertii (F. baldschuanica) </t>
  </si>
  <si>
    <t>Phytophthora x alni, P. uniformi, P. x multiformis</t>
  </si>
  <si>
    <t>Lotuspflaume</t>
  </si>
  <si>
    <t>Schleimfluss des Zuckerahorns</t>
  </si>
  <si>
    <t>Echte Mehltaupilze</t>
  </si>
  <si>
    <t>Petrakia-Blattbräune der Buche / des Spitzahorns / der Linde</t>
  </si>
  <si>
    <t>Atropellis-Krebs der Föhre</t>
  </si>
  <si>
    <t>Amerikanischer Fichtennadelrost</t>
  </si>
  <si>
    <t xml:space="preserve"> Gelbe Ringfäule / Lamellenförmige Wurzelfäule der Zypressengewächse</t>
  </si>
  <si>
    <t>Säulen- oder Blasen-Roste</t>
  </si>
  <si>
    <t>Phloem-Nekrose der Ulme</t>
  </si>
  <si>
    <t>Triebsterben der Lärche</t>
  </si>
  <si>
    <t>"Wacholder-Rostpilze"</t>
  </si>
  <si>
    <t>Schwarzflecken-Wurzelkrankheit der Nadelbäume</t>
  </si>
  <si>
    <t>Nadelschütte der japanischen Lärche</t>
  </si>
  <si>
    <t xml:space="preserve">Plötzlicher Eichentod </t>
  </si>
  <si>
    <t>Cercospora-Nadelfäule der Föhre</t>
  </si>
  <si>
    <t>Pappelkrebs</t>
  </si>
  <si>
    <t>Blattfleckenkrankheit der Ulme</t>
  </si>
  <si>
    <t>Falsche Mimose</t>
  </si>
  <si>
    <t>Gemeine Waldrebe</t>
  </si>
  <si>
    <t>Einjähriges Berufkraut</t>
  </si>
  <si>
    <t xml:space="preserve">Karvinskis Berufkraut </t>
  </si>
  <si>
    <t>Riesen-Bärenklau</t>
  </si>
  <si>
    <t>Immergrüne Kriech-Heckenkirsche</t>
  </si>
  <si>
    <t>Bambus (Artengruppe)</t>
  </si>
  <si>
    <t>Herbst-Traubenkirsche</t>
  </si>
  <si>
    <t>Kopoubohne, Kudzu</t>
  </si>
  <si>
    <t>Pueraria lobata</t>
  </si>
  <si>
    <t>Kanadische Goldrute, Spätblühende Goldrute</t>
  </si>
  <si>
    <t>Solidago canadensis, S. gigantea</t>
  </si>
  <si>
    <t>Kletternder Giftsumach</t>
  </si>
  <si>
    <t>Chinesische Hanfpalme</t>
  </si>
  <si>
    <t>Akebia quinata</t>
  </si>
  <si>
    <t>Stechende Ölweide</t>
  </si>
  <si>
    <t>Kletter-Spindelstrauch</t>
  </si>
  <si>
    <t>Amur-Korkbaum</t>
  </si>
  <si>
    <t>Gewöhnliche Blasenkirsche, Laternenpflanze</t>
  </si>
  <si>
    <t>Higan-Kirsche</t>
  </si>
  <si>
    <t>Prunus × subhirtella</t>
  </si>
  <si>
    <t>Akutes Eichensterben (Acute oak disease AOD)</t>
  </si>
  <si>
    <t>Rundblättriger Baumwürger</t>
  </si>
  <si>
    <t>Ahornstammkrebs</t>
  </si>
  <si>
    <t>Eichenholzwurm</t>
  </si>
  <si>
    <t>Scolytinae spp. (aussereuropäische Arten)</t>
  </si>
  <si>
    <t>Acrobasis pirivorella</t>
  </si>
  <si>
    <t>Aussereuropäische Borken- und Ambrosiakäfer</t>
  </si>
  <si>
    <r>
      <rPr>
        <b/>
        <sz val="11"/>
        <color theme="1"/>
        <rFont val="Calibri"/>
        <family val="2"/>
        <scheme val="minor"/>
      </rPr>
      <t>VpM-BAFU</t>
    </r>
    <r>
      <rPr>
        <sz val="11"/>
        <color theme="1"/>
        <rFont val="Calibri"/>
        <family val="2"/>
        <scheme val="minor"/>
      </rPr>
      <t>: Verordnung des BAFU über phytosanitäre Massnahmen für den Wald (SR 916.202.2)</t>
    </r>
  </si>
  <si>
    <r>
      <rPr>
        <b/>
        <sz val="11"/>
        <color theme="1"/>
        <rFont val="Calibri"/>
        <family val="2"/>
        <scheme val="minor"/>
      </rPr>
      <t>FrSV</t>
    </r>
    <r>
      <rPr>
        <sz val="11"/>
        <color theme="1"/>
        <rFont val="Calibri"/>
        <family val="2"/>
        <scheme val="minor"/>
      </rPr>
      <t>: Verordnung über den Umgang mit Organismen in der Umwelt (Freisetzungsverordnung, SR 814.911)</t>
    </r>
  </si>
  <si>
    <r>
      <rPr>
        <b/>
        <sz val="11"/>
        <color theme="1"/>
        <rFont val="Calibri"/>
        <family val="2"/>
        <scheme val="minor"/>
      </rPr>
      <t>PGesV-WBF-UVEK</t>
    </r>
    <r>
      <rPr>
        <sz val="11"/>
        <color theme="1"/>
        <rFont val="Calibri"/>
        <family val="2"/>
        <scheme val="minor"/>
      </rPr>
      <t>: Verordnung des WBF und des UVEK zur Pflanzengesundheitsverordnung (SR 916.201)</t>
    </r>
  </si>
  <si>
    <t>Fallopia multiflora</t>
  </si>
  <si>
    <t>Broussonetia papyrifera</t>
  </si>
  <si>
    <t xml:space="preserve">Ampelopsis glandulosa </t>
  </si>
  <si>
    <t>Vielblütiger Knöterich</t>
  </si>
  <si>
    <t xml:space="preserve">Zaunrebe </t>
  </si>
  <si>
    <t>Papiermaulbeerbaum</t>
  </si>
  <si>
    <t xml:space="preserve">Xylosandrus compactus </t>
  </si>
  <si>
    <t>Xylosandrus crassiusculus</t>
  </si>
  <si>
    <t>Monochamus spp. (aussereuropäische Populationen)</t>
  </si>
  <si>
    <t>Pissodes cibriani, P. fasciatus, P. nemorensis, P. nitidus, P. punctatus, P. strobi, P. terminalis, P. yunnanensis, P. zitacuarense</t>
  </si>
  <si>
    <t>Pseudosasa japonica, Phyllostachys aurea, u.a.</t>
  </si>
  <si>
    <t>Agrile du frêne</t>
  </si>
  <si>
    <t>Amorphe buissonnante</t>
  </si>
  <si>
    <t>Capricorne asiatique des agrumes</t>
  </si>
  <si>
    <t xml:space="preserve">Armillaires </t>
  </si>
  <si>
    <t>Dépérissement aigu du chêne (Acute oak disease AOD)</t>
  </si>
  <si>
    <t>Flétrissement américain du chêne</t>
  </si>
  <si>
    <t>Mousse cactus</t>
  </si>
  <si>
    <t>Rouille du rhododendron, rouille vésiculaire des aiguilles de l'épicéa</t>
  </si>
  <si>
    <t>Pourridié des racines des conifères</t>
  </si>
  <si>
    <t>Cotonéaster horizontal</t>
  </si>
  <si>
    <t>Chancre de l'écorce du châtaignier, chancre du châtaignier</t>
  </si>
  <si>
    <t>Plaqueminier lotier</t>
  </si>
  <si>
    <t>Vergerette annuelle</t>
  </si>
  <si>
    <t>Vergerette mucronée</t>
  </si>
  <si>
    <t>Chancre eutypelléen de l'érable</t>
  </si>
  <si>
    <t>Topinambour</t>
  </si>
  <si>
    <t>Maladie de l'orme, graphiose de l'orme</t>
  </si>
  <si>
    <t xml:space="preserve">Mort subite du chêne </t>
  </si>
  <si>
    <t>Scarabée japonais</t>
  </si>
  <si>
    <t>Bambou (groupe d'espèces)</t>
  </si>
  <si>
    <t>Framboisier du Japon</t>
  </si>
  <si>
    <t xml:space="preserve">Ronces </t>
  </si>
  <si>
    <t>Viorne rugueuse</t>
  </si>
  <si>
    <t>Diplodia-Triebsterben</t>
  </si>
  <si>
    <t>Cynips du châtaignier</t>
  </si>
  <si>
    <t>Nécrose du liber de l'orme</t>
  </si>
  <si>
    <t>Chancre résineux du pin, chancre suintant du pin</t>
  </si>
  <si>
    <t>Feu bactérien</t>
  </si>
  <si>
    <t>Berce du Caucase</t>
  </si>
  <si>
    <t>Maladie du rond des pins, pourriture rouge des conifères, coeur rouge de l'épicéa</t>
  </si>
  <si>
    <t>Chalarose du frêne, dépérissement du frêne, dépérissement des pousses du frêne</t>
  </si>
  <si>
    <t>Chèvrefeuille de Henry</t>
  </si>
  <si>
    <t>Chèvrefeuille du Japon</t>
  </si>
  <si>
    <t>Rouille des feuilles du peuplier</t>
  </si>
  <si>
    <t>Encre du châtaignier, encre du noyer</t>
  </si>
  <si>
    <t>Cercosporiose des aiguilles du pin</t>
  </si>
  <si>
    <t>Anthracnose de l'orme</t>
  </si>
  <si>
    <t>Processionnaire du chêne</t>
  </si>
  <si>
    <t>Processionnaire du pin</t>
  </si>
  <si>
    <t>Pflanzen / Plantes</t>
  </si>
  <si>
    <t>Insekten / Insectes</t>
  </si>
  <si>
    <t>Pilze / Champignons</t>
  </si>
  <si>
    <t>Bakterien / Bactéries</t>
  </si>
  <si>
    <t>Oomyceten / Oomycètes</t>
  </si>
  <si>
    <t>Insekten, Pilze / Insectes, Champignons</t>
  </si>
  <si>
    <t>Nematoden / Nématodes</t>
  </si>
  <si>
    <t>invasiv / envahissant</t>
  </si>
  <si>
    <t>gebietsfremd / exotique</t>
  </si>
  <si>
    <r>
      <t xml:space="preserve">Verbreitung des Organismus in der Schweiz / Répartition de l'organisme en Suisse </t>
    </r>
    <r>
      <rPr>
        <vertAlign val="superscript"/>
        <sz val="10"/>
        <rFont val="Calibri"/>
        <family val="2"/>
        <scheme val="minor"/>
      </rPr>
      <t xml:space="preserve"> </t>
    </r>
  </si>
  <si>
    <t>3- unter 1 km/Jahr / inférieure à 1 km/an</t>
  </si>
  <si>
    <t>5- über 10 km/Jahr / supérieure à 10 km/an</t>
  </si>
  <si>
    <t>2- unter 100 m/Jahr / inférieure à 100 m/an</t>
  </si>
  <si>
    <t>4- unter 10 km/Jahr /  inférieure à 10 km/an</t>
  </si>
  <si>
    <t>1- unter 10 m/Jahr / inférieure à 10 m/an</t>
  </si>
  <si>
    <t>2- mittel / moyen</t>
  </si>
  <si>
    <t>3- gross / élevé</t>
  </si>
  <si>
    <t>1- gering / faible</t>
  </si>
  <si>
    <t>0- keines / aucun</t>
  </si>
  <si>
    <t>1- tief / bas</t>
  </si>
  <si>
    <t>2- mittlere / modérée</t>
  </si>
  <si>
    <t>1- geringe / faible</t>
  </si>
  <si>
    <t>0- keine / aucune</t>
  </si>
  <si>
    <t>3- grosse / élevée</t>
  </si>
  <si>
    <t>Gesundheitliches Risiko / Risque pour la santé</t>
  </si>
  <si>
    <t>Beeinträchtigung Nutzfunktion / Atteinte à la fonction utile</t>
  </si>
  <si>
    <t>Beeinträchtigung Schutzfunktion / Atteinte à la fonction protectrice</t>
  </si>
  <si>
    <t>Beeinträchtigung Wohlfahrtsfunktion / Atteinte à la fonction sociale</t>
  </si>
  <si>
    <t>Beeinträchtigung Biodiversitätsfunktion / Atteinte à la biodiversité</t>
  </si>
  <si>
    <t>Auftretenswahrscheinlichkeit / Probabilité d'introduction</t>
  </si>
  <si>
    <t>Bekämpfungsmöglichkeit / Possbilité de lutte</t>
  </si>
  <si>
    <t>Strategische Stossrichtung / Orientation stratégique</t>
  </si>
  <si>
    <t>1- sehr aufwendig / très coûteuse</t>
  </si>
  <si>
    <t>2- Aufwendig / coûteuse</t>
  </si>
  <si>
    <t>3- Einfach / simple</t>
  </si>
  <si>
    <t>1- Befallsfreiheit erhalten / Préserver l’absence de contamination</t>
  </si>
  <si>
    <t xml:space="preserve">2- Befallsfreiheit erreichen / Rétablir l’absence de contamination </t>
  </si>
  <si>
    <t>3- Geographisch begrenzen / Circonscrire l’infestation</t>
  </si>
  <si>
    <t>4- Unter Epidemieschwelle /  Empêcher l’apparition d’une épidémie</t>
  </si>
  <si>
    <t>5- Integration / Atteindre l'intégration biologique</t>
  </si>
  <si>
    <t xml:space="preserve">potentiell invasiv / potentiellement envahissant </t>
  </si>
  <si>
    <t>potentiell invasiv / potentiellement envahissant</t>
  </si>
  <si>
    <t>Agrile du chêne</t>
  </si>
  <si>
    <t>Agrile du châtaignier</t>
  </si>
  <si>
    <t>Agrile du hêtre, agrile vert</t>
  </si>
  <si>
    <t>Inonotus du chêne, polypore larmoyant, pourridié des racines du chêne</t>
  </si>
  <si>
    <t>Fusain rampant</t>
  </si>
  <si>
    <t>Bourreau des arbres, célastre grimpant</t>
  </si>
  <si>
    <t>Cécidomyie du douglas</t>
  </si>
  <si>
    <t>Scolyte des rameaux du caféier, scolyte noir des rameaux, scolyte noir du caféier</t>
  </si>
  <si>
    <t>invasiv, potentiell invasiv je nach Art / envahissant, potentiellement envahissant selon l'espèce</t>
  </si>
  <si>
    <t>Kandidatenliste der waldrelevanten Schadorganismen</t>
  </si>
  <si>
    <t>Artengruppe / Groupe d'espèce</t>
  </si>
  <si>
    <t>Atteinte</t>
  </si>
  <si>
    <t>0- aucune</t>
  </si>
  <si>
    <t>1- faible</t>
  </si>
  <si>
    <t>2- modérée</t>
  </si>
  <si>
    <t>3- élevée</t>
  </si>
  <si>
    <t>Potentiel de propagation</t>
  </si>
  <si>
    <t>0- nul</t>
  </si>
  <si>
    <t>2- modéré</t>
  </si>
  <si>
    <t>3- élevé</t>
  </si>
  <si>
    <t>Fréquence</t>
  </si>
  <si>
    <t>0- nulle</t>
  </si>
  <si>
    <t>1- rare</t>
  </si>
  <si>
    <t>2- moyenne</t>
  </si>
  <si>
    <t>3- fréquente</t>
  </si>
  <si>
    <t>Risque pour la santé</t>
  </si>
  <si>
    <t>0- aucun</t>
  </si>
  <si>
    <t>1- bas</t>
  </si>
  <si>
    <t>2- moyen</t>
  </si>
  <si>
    <t>Propagation</t>
  </si>
  <si>
    <t>0- absent</t>
  </si>
  <si>
    <t>1- présent ponctuellement</t>
  </si>
  <si>
    <t>2- répandu sporadiquement</t>
  </si>
  <si>
    <t>3- largement répandu</t>
  </si>
  <si>
    <r>
      <t>Vitesse de</t>
    </r>
    <r>
      <rPr>
        <b/>
        <sz val="11"/>
        <rFont val="Calibri"/>
        <family val="2"/>
        <scheme val="minor"/>
      </rPr>
      <t xml:space="preserve"> propagation</t>
    </r>
  </si>
  <si>
    <t>1- inférieure à 10 m/an</t>
  </si>
  <si>
    <t>2- inférieure à 100 m/an</t>
  </si>
  <si>
    <t>3- inférieure à 1 km/an</t>
  </si>
  <si>
    <t>4- inférieure à 10 km/an</t>
  </si>
  <si>
    <t>5- supérieure à 10 km/an</t>
  </si>
  <si>
    <t xml:space="preserve">Probabilité d'apparition </t>
  </si>
  <si>
    <t>Orientation stratégique</t>
  </si>
  <si>
    <t>1- Préserver l’absence de contamination</t>
  </si>
  <si>
    <t xml:space="preserve">2- Rétablir l’absence de contamination </t>
  </si>
  <si>
    <t>3- Circonscrire l’infestation</t>
  </si>
  <si>
    <t>4- Empêcher l’apparition d’une épidémie</t>
  </si>
  <si>
    <t>5- Atteindre l'intégration biologique</t>
  </si>
  <si>
    <t>Possibilité de lutte</t>
  </si>
  <si>
    <t xml:space="preserve">1- très coûteuse </t>
  </si>
  <si>
    <t xml:space="preserve">2- coûteuse </t>
  </si>
  <si>
    <t>3- simple</t>
  </si>
  <si>
    <t>Recommandation d'action</t>
  </si>
  <si>
    <t>0- Prévention</t>
  </si>
  <si>
    <t xml:space="preserve">1- Suppression </t>
  </si>
  <si>
    <t xml:space="preserve">2- Enrayement </t>
  </si>
  <si>
    <t xml:space="preserve">3- Eradication </t>
  </si>
  <si>
    <t xml:space="preserve">X =  (Fonction utile + fonction protectrice + fonction sociale + fonction de biodiversité) x 2 PLUS (Potentiel de propagation + Présence et Fréquence) x 1 PLUS (Risque pour la santé) x 0.5. </t>
  </si>
  <si>
    <t xml:space="preserve">X =  (Fonction utile + fonction protectrice +  fonction sociale + fonction de biodiversité) x 2 PLUS (Potentiel de propagation + Présence et Fréquence) x 1 PLUS (Risque pour la santé) x 0.5. </t>
  </si>
  <si>
    <r>
      <rPr>
        <b/>
        <sz val="11"/>
        <color theme="1"/>
        <rFont val="Calibri"/>
        <family val="2"/>
        <scheme val="minor"/>
      </rPr>
      <t xml:space="preserve">OSaVé-DEFR-DETEC </t>
    </r>
    <r>
      <rPr>
        <sz val="11"/>
        <color theme="1"/>
        <rFont val="Calibri"/>
        <family val="2"/>
        <scheme val="minor"/>
      </rPr>
      <t>: Ordonnance du DEFR et du DETEC relative à l'ordonnance sur la santé des végétaux SR 916.201</t>
    </r>
  </si>
  <si>
    <r>
      <rPr>
        <b/>
        <sz val="11"/>
        <color theme="1"/>
        <rFont val="Calibri"/>
        <family val="2"/>
        <scheme val="minor"/>
      </rPr>
      <t>OEPP</t>
    </r>
    <r>
      <rPr>
        <sz val="11"/>
        <color theme="1"/>
        <rFont val="Calibri"/>
        <family val="2"/>
        <scheme val="minor"/>
      </rPr>
      <t>: Organisation Européenne et Méditerranéenne pour la Protection des Plantes</t>
    </r>
  </si>
  <si>
    <t>EPPO A1 / OEPP A1</t>
  </si>
  <si>
    <t>EPPO A2 / OEPP A2</t>
  </si>
  <si>
    <t>EPPO Alert List / OEPP liste d'alerte</t>
  </si>
  <si>
    <r>
      <rPr>
        <b/>
        <sz val="11"/>
        <color theme="1"/>
        <rFont val="Calibri"/>
        <family val="2"/>
        <scheme val="minor"/>
      </rPr>
      <t xml:space="preserve">OQ </t>
    </r>
    <r>
      <rPr>
        <sz val="11"/>
        <color theme="1"/>
        <rFont val="Calibri"/>
        <family val="2"/>
        <scheme val="minor"/>
      </rPr>
      <t>: organisme de quarantaine</t>
    </r>
  </si>
  <si>
    <r>
      <rPr>
        <b/>
        <sz val="11"/>
        <color theme="1"/>
        <rFont val="Calibri"/>
        <family val="2"/>
        <scheme val="minor"/>
      </rPr>
      <t xml:space="preserve">OQprio </t>
    </r>
    <r>
      <rPr>
        <sz val="11"/>
        <color theme="1"/>
        <rFont val="Calibri"/>
        <family val="2"/>
        <scheme val="minor"/>
      </rPr>
      <t>: organisme de quarantaine prioritaire</t>
    </r>
  </si>
  <si>
    <r>
      <rPr>
        <b/>
        <sz val="11"/>
        <color theme="1"/>
        <rFont val="Calibri"/>
        <family val="2"/>
        <scheme val="minor"/>
      </rPr>
      <t xml:space="preserve">OQ de zone protégée </t>
    </r>
    <r>
      <rPr>
        <sz val="11"/>
        <color theme="1"/>
        <rFont val="Calibri"/>
        <family val="2"/>
        <scheme val="minor"/>
      </rPr>
      <t>: organisme de quarantaine de zone protégée</t>
    </r>
  </si>
  <si>
    <r>
      <rPr>
        <b/>
        <sz val="11"/>
        <color theme="1"/>
        <rFont val="Calibri"/>
        <family val="2"/>
        <scheme val="minor"/>
      </rPr>
      <t>ORNQ</t>
    </r>
    <r>
      <rPr>
        <sz val="11"/>
        <color theme="1"/>
        <rFont val="Calibri"/>
        <family val="2"/>
        <scheme val="minor"/>
      </rPr>
      <t xml:space="preserve"> : organisme réglementé non de quarantaine</t>
    </r>
  </si>
  <si>
    <r>
      <rPr>
        <b/>
        <sz val="11"/>
        <color theme="1"/>
        <rFont val="Calibri"/>
        <family val="2"/>
        <scheme val="minor"/>
      </rPr>
      <t xml:space="preserve">OQpot </t>
    </r>
    <r>
      <rPr>
        <sz val="11"/>
        <color theme="1"/>
        <rFont val="Calibri"/>
        <family val="2"/>
        <scheme val="minor"/>
      </rPr>
      <t>: organisme de quarantaine potentiel</t>
    </r>
  </si>
  <si>
    <r>
      <rPr>
        <b/>
        <sz val="11"/>
        <color theme="1"/>
        <rFont val="Calibri"/>
        <family val="2"/>
        <scheme val="minor"/>
      </rPr>
      <t xml:space="preserve">OEPP A2 </t>
    </r>
    <r>
      <rPr>
        <sz val="11"/>
        <color theme="1"/>
        <rFont val="Calibri"/>
        <family val="2"/>
        <scheme val="minor"/>
      </rPr>
      <t xml:space="preserve">: organismes nuisibles ayant une </t>
    </r>
    <r>
      <rPr>
        <sz val="11"/>
        <rFont val="Calibri"/>
        <family val="2"/>
        <scheme val="minor"/>
      </rPr>
      <t>répartition li</t>
    </r>
    <r>
      <rPr>
        <sz val="11"/>
        <color theme="1"/>
        <rFont val="Calibri"/>
        <family val="2"/>
        <scheme val="minor"/>
      </rPr>
      <t>mitée dans la région OEPP et présentant un risque de propagation.</t>
    </r>
  </si>
  <si>
    <t>Vigne vierge à cinq folioles</t>
  </si>
  <si>
    <t>Ronce d'Arménie</t>
  </si>
  <si>
    <t>Solidage des bois</t>
  </si>
  <si>
    <t xml:space="preserve">Cronartium spp. (ausgenommen / excepté C. gentianeum, C. pini  und / et  C. ribicola) </t>
  </si>
  <si>
    <t>Dépérissement du buis</t>
  </si>
  <si>
    <t>Dépérissement des pousses du pin</t>
  </si>
  <si>
    <t>"Rouilles du genévrier"</t>
  </si>
  <si>
    <t>Moisissure noire de la neige</t>
  </si>
  <si>
    <t>Maladie des taches brunes du 
mélèze</t>
  </si>
  <si>
    <t>Chancre à Atropellis</t>
  </si>
  <si>
    <t>Rouille-balai de sorcière</t>
  </si>
  <si>
    <t>Noircissement des racines</t>
  </si>
  <si>
    <t>Dépérissement du hêtre</t>
  </si>
  <si>
    <t>Bombyx sibérien</t>
  </si>
  <si>
    <t xml:space="preserve">Scolytes du sapin blanc </t>
  </si>
  <si>
    <t>Pityokteines curvidens, P. spinidens, P. vorontzovi und /et Cryphallus picea</t>
  </si>
  <si>
    <t>Tomicus sp., 2 Arten / espèces</t>
  </si>
  <si>
    <t>Bupreste bleu des pins</t>
  </si>
  <si>
    <t>Phaenops cyanea (syn.: Melanophila cyanea)</t>
  </si>
  <si>
    <r>
      <t xml:space="preserve">PGesV-WBF-UVEK 1.1, </t>
    </r>
    <r>
      <rPr>
        <b/>
        <sz val="10"/>
        <rFont val="Calibri"/>
        <family val="2"/>
        <scheme val="minor"/>
      </rPr>
      <t>prioQO</t>
    </r>
    <r>
      <rPr>
        <sz val="10"/>
        <rFont val="Calibri"/>
        <family val="2"/>
        <scheme val="minor"/>
      </rPr>
      <t xml:space="preserve"> / OSaVé-DEFR-DETEC 1.1, </t>
    </r>
    <r>
      <rPr>
        <b/>
        <sz val="10"/>
        <rFont val="Calibri"/>
        <family val="2"/>
        <scheme val="minor"/>
      </rPr>
      <t>OQprio</t>
    </r>
  </si>
  <si>
    <r>
      <t xml:space="preserve">PGesV-WBF-UVEK 1.1, </t>
    </r>
    <r>
      <rPr>
        <b/>
        <sz val="10"/>
        <rFont val="Calibri"/>
        <family val="2"/>
        <scheme val="minor"/>
      </rPr>
      <t>QO</t>
    </r>
    <r>
      <rPr>
        <sz val="10"/>
        <rFont val="Calibri"/>
        <family val="2"/>
        <scheme val="minor"/>
      </rPr>
      <t xml:space="preserve"> / OSaVé-DEFR-DETEC 1.1, </t>
    </r>
    <r>
      <rPr>
        <b/>
        <sz val="10"/>
        <rFont val="Calibri"/>
        <family val="2"/>
        <scheme val="minor"/>
      </rPr>
      <t>OQ</t>
    </r>
  </si>
  <si>
    <r>
      <t xml:space="preserve">PGesV-WBF-UVEK 3.4, 3.5, </t>
    </r>
    <r>
      <rPr>
        <b/>
        <sz val="10"/>
        <rFont val="Calibri"/>
        <family val="2"/>
        <scheme val="minor"/>
      </rPr>
      <t>GNQO</t>
    </r>
    <r>
      <rPr>
        <sz val="10"/>
        <rFont val="Calibri"/>
        <family val="2"/>
        <scheme val="minor"/>
      </rPr>
      <t xml:space="preserve"> / OSaVé-DEFR-DETEC 3.4, 3.5, </t>
    </r>
    <r>
      <rPr>
        <b/>
        <sz val="10"/>
        <rFont val="Calibri"/>
        <family val="2"/>
        <scheme val="minor"/>
      </rPr>
      <t>ORNQ</t>
    </r>
  </si>
  <si>
    <r>
      <t xml:space="preserve">PGesV-WBF-UVEK 3.4, 3.10, 4.4, </t>
    </r>
    <r>
      <rPr>
        <b/>
        <sz val="10"/>
        <rFont val="Calibri"/>
        <family val="2"/>
        <scheme val="minor"/>
      </rPr>
      <t>GNQO</t>
    </r>
    <r>
      <rPr>
        <sz val="10"/>
        <rFont val="Calibri"/>
        <family val="2"/>
        <scheme val="minor"/>
      </rPr>
      <t xml:space="preserve"> / OSaVé-DEFR-DETEC 3.4, 3.10, 4.4, </t>
    </r>
    <r>
      <rPr>
        <b/>
        <sz val="10"/>
        <rFont val="Calibri"/>
        <family val="2"/>
        <scheme val="minor"/>
      </rPr>
      <t>ORNQ</t>
    </r>
    <r>
      <rPr>
        <sz val="10"/>
        <rFont val="Calibri"/>
        <family val="2"/>
        <scheme val="minor"/>
      </rPr>
      <t xml:space="preserve"> </t>
    </r>
  </si>
  <si>
    <r>
      <t xml:space="preserve">PGesV-WBF-UVEK 3.10, </t>
    </r>
    <r>
      <rPr>
        <b/>
        <sz val="10"/>
        <rFont val="Calibri"/>
        <family val="2"/>
        <scheme val="minor"/>
      </rPr>
      <t>GNQO</t>
    </r>
    <r>
      <rPr>
        <sz val="10"/>
        <rFont val="Calibri"/>
        <family val="2"/>
        <scheme val="minor"/>
      </rPr>
      <t xml:space="preserve"> / OSaVé-DEFR-DETEC 3.10, </t>
    </r>
    <r>
      <rPr>
        <b/>
        <sz val="10"/>
        <rFont val="Calibri"/>
        <family val="2"/>
        <scheme val="minor"/>
      </rPr>
      <t>ORNQ</t>
    </r>
  </si>
  <si>
    <r>
      <t xml:space="preserve">PGesV-WBF-UVEK 1.1, </t>
    </r>
    <r>
      <rPr>
        <b/>
        <sz val="10"/>
        <rFont val="Calibri"/>
        <family val="2"/>
        <scheme val="minor"/>
      </rPr>
      <t>QO</t>
    </r>
    <r>
      <rPr>
        <sz val="10"/>
        <rFont val="Calibri"/>
        <family val="2"/>
        <scheme val="minor"/>
      </rPr>
      <t xml:space="preserve"> (nicht-EU Isolate), PGesV-WBF-UVEK 3.4, 3.5, </t>
    </r>
    <r>
      <rPr>
        <b/>
        <sz val="10"/>
        <rFont val="Calibri"/>
        <family val="2"/>
        <scheme val="minor"/>
      </rPr>
      <t>GNQO</t>
    </r>
    <r>
      <rPr>
        <sz val="10"/>
        <rFont val="Calibri"/>
        <family val="2"/>
        <scheme val="minor"/>
      </rPr>
      <t xml:space="preserve"> (EU Isolate) / OSaVé-DEFR-DETEC 1.1, </t>
    </r>
    <r>
      <rPr>
        <b/>
        <sz val="10"/>
        <rFont val="Calibri"/>
        <family val="2"/>
        <scheme val="minor"/>
      </rPr>
      <t>OQ</t>
    </r>
    <r>
      <rPr>
        <sz val="10"/>
        <rFont val="Calibri"/>
        <family val="2"/>
        <scheme val="minor"/>
      </rPr>
      <t xml:space="preserve"> (isolats non UE) / OSaVé-DEFR-DETEC 3.4, 3.5, </t>
    </r>
    <r>
      <rPr>
        <b/>
        <sz val="10"/>
        <rFont val="Calibri"/>
        <family val="2"/>
        <scheme val="minor"/>
      </rPr>
      <t>ORNQ</t>
    </r>
    <r>
      <rPr>
        <sz val="10"/>
        <rFont val="Calibri"/>
        <family val="2"/>
        <scheme val="minor"/>
      </rPr>
      <t xml:space="preserve"> (isolats UE)</t>
    </r>
  </si>
  <si>
    <r>
      <t xml:space="preserve">PGesV-WBF-UVEK 1.2, </t>
    </r>
    <r>
      <rPr>
        <b/>
        <sz val="10"/>
        <rFont val="Calibri"/>
        <family val="2"/>
        <scheme val="minor"/>
      </rPr>
      <t>prioQO</t>
    </r>
    <r>
      <rPr>
        <sz val="10"/>
        <rFont val="Calibri"/>
        <family val="2"/>
        <scheme val="minor"/>
      </rPr>
      <t xml:space="preserve"> / OSaVé-DEFR-DETEC 1.2, </t>
    </r>
    <r>
      <rPr>
        <b/>
        <sz val="10"/>
        <rFont val="Calibri"/>
        <family val="2"/>
        <scheme val="minor"/>
      </rPr>
      <t>OQprio</t>
    </r>
  </si>
  <si>
    <t>Akébie à cinq feuilles</t>
  </si>
  <si>
    <t>Mûrier de Chine</t>
  </si>
  <si>
    <t>Chalef piquant</t>
  </si>
  <si>
    <t>Vrillée d'Aubert</t>
  </si>
  <si>
    <t>Lanterne japonaise</t>
  </si>
  <si>
    <t>Noyer ailé du Caucase</t>
  </si>
  <si>
    <t>Rosier à fleurs nombreuses</t>
  </si>
  <si>
    <t>Symphorine blanche</t>
  </si>
  <si>
    <t>Symphoricarpos albus</t>
  </si>
  <si>
    <t xml:space="preserve">Rosa multiflora </t>
  </si>
  <si>
    <t xml:space="preserve">Rubus armeniacus </t>
  </si>
  <si>
    <t>Vigne vierge à fruits bleus</t>
  </si>
  <si>
    <t>Renouée à fleurs multiples</t>
  </si>
  <si>
    <t>Millepertuis androsème</t>
  </si>
  <si>
    <t>L'arbre au liège de l'Amour</t>
  </si>
  <si>
    <t xml:space="preserve">Cerisier d'automne </t>
  </si>
  <si>
    <t>Vrai mildiou</t>
  </si>
  <si>
    <t>Polypore du pin d‘Amérique du Nord</t>
  </si>
  <si>
    <r>
      <t xml:space="preserve">PGesV-WBF-UVEK 1.1, </t>
    </r>
    <r>
      <rPr>
        <b/>
        <sz val="10"/>
        <color theme="1"/>
        <rFont val="Calibri"/>
        <family val="2"/>
        <scheme val="minor"/>
      </rPr>
      <t>QO</t>
    </r>
    <r>
      <rPr>
        <sz val="10"/>
        <color theme="1"/>
        <rFont val="Calibri"/>
        <family val="2"/>
        <scheme val="minor"/>
      </rPr>
      <t xml:space="preserve"> / OSaVé-DEFR-DETEC 1.1, </t>
    </r>
    <r>
      <rPr>
        <b/>
        <sz val="10"/>
        <color theme="1"/>
        <rFont val="Calibri"/>
        <family val="2"/>
        <scheme val="minor"/>
      </rPr>
      <t>OQ</t>
    </r>
  </si>
  <si>
    <t>Brunissement des feuilles du hêtre</t>
  </si>
  <si>
    <t>Maladie des bandes rouges du pin</t>
  </si>
  <si>
    <t>Maladie des taches brunes des pins</t>
  </si>
  <si>
    <t>"Nadelbaum-Phytophthora"</t>
  </si>
  <si>
    <t>"Phytophthora des conifères"</t>
  </si>
  <si>
    <t>Scolyte nordique de l'épicéa</t>
  </si>
  <si>
    <t xml:space="preserve">Polygraphe du sapin de Maries, polygraphe oblong	</t>
  </si>
  <si>
    <t>"Buchenblatt-Krankheit"</t>
  </si>
  <si>
    <t>Scolyte du théier / - / -</t>
  </si>
  <si>
    <t>Status / Statut</t>
  </si>
  <si>
    <t>Cochenille cotonneuse</t>
  </si>
  <si>
    <t>Cochenille-tortue du pin</t>
  </si>
  <si>
    <t>Longicorne à taches jaunes</t>
  </si>
  <si>
    <t>Chermès des rameaux</t>
  </si>
  <si>
    <t xml:space="preserve">Rhabdocline du Douglas
 </t>
  </si>
  <si>
    <t>Dépérissement de l'aulne</t>
  </si>
  <si>
    <t>Chancre septorien</t>
  </si>
  <si>
    <t>Callidie du mélèze</t>
  </si>
  <si>
    <t>Herpotrichia sp. (z.B. Herpotrichia juniperi)</t>
  </si>
  <si>
    <t>Ausbreitungsgeschwindigkeit des 
Organismus im Wald / Vitesse de propagation de l'organisme en forêt</t>
  </si>
  <si>
    <t>3- flächig verbreitet / largement répandu</t>
  </si>
  <si>
    <t>0- nicht vorhanden / absent</t>
  </si>
  <si>
    <t>Mimosa d'hiver</t>
  </si>
  <si>
    <t>Agrile du bouleau</t>
  </si>
  <si>
    <t>Ailante glanduleux</t>
  </si>
  <si>
    <t>Capricorne asiatique</t>
  </si>
  <si>
    <t>Angélique du Japon</t>
  </si>
  <si>
    <t>Longicorne à col rouge</t>
  </si>
  <si>
    <t>Nématode du pin</t>
  </si>
  <si>
    <t>Collybie à pied en fuseau, souchette</t>
  </si>
  <si>
    <t>Maladie de la suie de l'érable</t>
  </si>
  <si>
    <t>Acuminé</t>
  </si>
  <si>
    <t>Grand scolyte du mélèze</t>
  </si>
  <si>
    <t>Sténographe</t>
  </si>
  <si>
    <t>Bostryche typographe</t>
  </si>
  <si>
    <t>Chèvrefeuille cupule</t>
  </si>
  <si>
    <t>Paulownia</t>
  </si>
  <si>
    <t>Chalcographe</t>
  </si>
  <si>
    <t>Maladie des mille chancres du noyer</t>
  </si>
  <si>
    <t>Thousand Cankers Disease bei Nussbäumen</t>
  </si>
  <si>
    <t>Laurier-cerise</t>
  </si>
  <si>
    <t>Sumar, vinaigrier</t>
  </si>
  <si>
    <t xml:space="preserve">Rubus spp. </t>
  </si>
  <si>
    <t>Rouilles vésiculeuses</t>
  </si>
  <si>
    <t>Baldingère faux-roseau</t>
  </si>
  <si>
    <t>Weisser Schneeschimmel, Arvenschneepilz</t>
  </si>
  <si>
    <t>Chute des neiges de l'arolle, Pourriture des neiges des conifères</t>
  </si>
  <si>
    <t>Fichtennadelblasenrost</t>
  </si>
  <si>
    <t>Tordeuses</t>
  </si>
  <si>
    <t>Puceron vert de l'épicéa</t>
  </si>
  <si>
    <t>Monchames (populations non-européennes)</t>
  </si>
  <si>
    <t>Div. espèces de Pissodes</t>
  </si>
  <si>
    <t>Bombyx disparate, spongieuse</t>
  </si>
  <si>
    <t>Capricorne du châtaignier</t>
  </si>
  <si>
    <t>Nematoden-Art noch umbekannt / espèce(s) de nématode(s) encore inconnue(s)</t>
  </si>
  <si>
    <t>Cigale à ailes brunes</t>
  </si>
  <si>
    <r>
      <t>Scolyte</t>
    </r>
    <r>
      <rPr>
        <sz val="10"/>
        <color theme="8"/>
        <rFont val="Calibri"/>
        <family val="2"/>
        <scheme val="minor"/>
      </rPr>
      <t xml:space="preserve">s </t>
    </r>
    <r>
      <rPr>
        <sz val="10"/>
        <rFont val="Calibri"/>
        <family val="2"/>
        <scheme val="minor"/>
      </rPr>
      <t xml:space="preserve">américain du chêne rouge </t>
    </r>
  </si>
  <si>
    <t>Scolytes non-européen</t>
  </si>
  <si>
    <t xml:space="preserve">Charançon du chêne 
</t>
  </si>
  <si>
    <t xml:space="preserve">Cyclorhipidion bodoanum </t>
  </si>
  <si>
    <r>
      <t>Cyclorhipidion fukiense</t>
    </r>
    <r>
      <rPr>
        <b/>
        <sz val="11"/>
        <color theme="1"/>
        <rFont val="Calibri"/>
        <family val="2"/>
        <scheme val="minor"/>
      </rPr>
      <t xml:space="preserve"> </t>
    </r>
  </si>
  <si>
    <t>Cyclorhipidion pelliculosum</t>
  </si>
  <si>
    <t>"Maladie des feuilles du hêtre"</t>
  </si>
  <si>
    <t>"Acarien du genévrier"</t>
  </si>
  <si>
    <t xml:space="preserve">Kiefernrüssler-Arten </t>
  </si>
  <si>
    <t>Dendroctone de l'épicéa, hylésine géant</t>
  </si>
  <si>
    <t>Citrusbockkäfer; Chinesischer Laubholzbockkäfer</t>
  </si>
  <si>
    <t>"Kernoviae-Buchensterben"</t>
  </si>
  <si>
    <t>Waldgärtner-Arten</t>
  </si>
  <si>
    <t>1- punktuell vorhanden / présent ponctuellement</t>
  </si>
  <si>
    <t>2- verstreut verbreitet / répandu sporadiquement</t>
  </si>
  <si>
    <t>Schadenspotential / potentiel de dommage</t>
  </si>
  <si>
    <t>Classement par ordre de priorité des organismes nuisibles potentiellement dangereux pour la forêt (annexe 1)</t>
  </si>
  <si>
    <t>Liste des organismes nuisibles potentiellement dangereux pour la forêt évalués</t>
  </si>
  <si>
    <t>Légende des critères d’évaluation</t>
  </si>
  <si>
    <t>Légende des statuts</t>
  </si>
  <si>
    <t xml:space="preserve">Liste de candidats priorisation des organismes nuisibles potentiellement dangereux pour la forêt </t>
  </si>
  <si>
    <t>Verbleibendes Ausbreitungspotential 
der Art im Wald in der Schweiz /potentiel d'expansion restant de l'espèce en forêt en Suisse</t>
  </si>
  <si>
    <t>Lateinische Bezeichnung                                                                    Désignation latine</t>
  </si>
  <si>
    <t xml:space="preserve">Französische Bezeichnung            Désignation française </t>
  </si>
  <si>
    <t xml:space="preserve">Deutsche Bezeichnung                 Désignation allemande </t>
  </si>
  <si>
    <t>Deutsche Bezeichnung  Désignation allemande</t>
  </si>
  <si>
    <t>Französische Bezeichnung  Désignation française</t>
  </si>
  <si>
    <t>Lateinische Bezeichnung  Désignation latine</t>
  </si>
  <si>
    <t>Artengruppe / Groupe d'espèces</t>
  </si>
  <si>
    <t>Solidage du Canada, solidage géant</t>
  </si>
  <si>
    <t>Palmier chanvre</t>
  </si>
  <si>
    <t>Arbre à la gale</t>
  </si>
  <si>
    <t>Puéraire hérissée</t>
  </si>
  <si>
    <t>Clématite blanche</t>
  </si>
  <si>
    <t>Cornouiller soyeux</t>
  </si>
  <si>
    <t>Bourreau des arbres asiatique</t>
  </si>
  <si>
    <t>Impatiente glanduleuse</t>
  </si>
  <si>
    <t>Lupin à folioles nombreuses</t>
  </si>
  <si>
    <t>Raisin d'Amérique</t>
  </si>
  <si>
    <t>Merisier tardif</t>
  </si>
  <si>
    <t>Robinier</t>
  </si>
  <si>
    <t xml:space="preserve">Kiwi </t>
  </si>
  <si>
    <t>Buddleia de David</t>
  </si>
  <si>
    <t>Schmetterlingsstrauch</t>
  </si>
  <si>
    <r>
      <t xml:space="preserve">invasiv, </t>
    </r>
    <r>
      <rPr>
        <b/>
        <sz val="10"/>
        <rFont val="Calibri"/>
        <family val="2"/>
        <scheme val="minor"/>
      </rPr>
      <t>FrSV</t>
    </r>
    <r>
      <rPr>
        <sz val="10"/>
        <rFont val="Calibri"/>
        <family val="2"/>
        <scheme val="minor"/>
      </rPr>
      <t xml:space="preserve"> (Inverkehrbringungsverbot) / envahissant, </t>
    </r>
    <r>
      <rPr>
        <b/>
        <sz val="10"/>
        <rFont val="Calibri"/>
        <family val="2"/>
        <scheme val="minor"/>
      </rPr>
      <t>ODE</t>
    </r>
    <r>
      <rPr>
        <sz val="10"/>
        <rFont val="Calibri"/>
        <family val="2"/>
        <scheme val="minor"/>
      </rPr>
      <t xml:space="preserve"> (interdiction de mise en circulation)</t>
    </r>
  </si>
  <si>
    <t>Asiatische Knöteriche inkl. Hybride</t>
  </si>
  <si>
    <t>Renouées asiatiques, hybrides incl.</t>
  </si>
  <si>
    <t xml:space="preserve">Reynoutria spp. (Fallopia spp., Polygonum polystachyum, P. cuspidatum, P. perfoliatum) </t>
  </si>
  <si>
    <r>
      <t xml:space="preserve">invasiv, </t>
    </r>
    <r>
      <rPr>
        <b/>
        <sz val="10"/>
        <rFont val="Calibri"/>
        <family val="2"/>
        <scheme val="minor"/>
      </rPr>
      <t>FrSV</t>
    </r>
    <r>
      <rPr>
        <sz val="10"/>
        <rFont val="Calibri"/>
        <family val="2"/>
        <scheme val="minor"/>
      </rPr>
      <t xml:space="preserve"> (Inverkehrbringungsverbot der weiblichen Pflanzen) / envahissant, </t>
    </r>
    <r>
      <rPr>
        <b/>
        <sz val="10"/>
        <rFont val="Calibri"/>
        <family val="2"/>
        <scheme val="minor"/>
      </rPr>
      <t>ODE</t>
    </r>
    <r>
      <rPr>
        <sz val="10"/>
        <rFont val="Calibri"/>
        <family val="2"/>
        <scheme val="minor"/>
      </rPr>
      <t xml:space="preserve"> (interdiction de mise en circulation des plantes femelles)</t>
    </r>
  </si>
  <si>
    <r>
      <t xml:space="preserve">invasiv, </t>
    </r>
    <r>
      <rPr>
        <b/>
        <sz val="10"/>
        <rFont val="Calibri"/>
        <family val="2"/>
        <scheme val="minor"/>
      </rPr>
      <t>FrSV</t>
    </r>
    <r>
      <rPr>
        <sz val="10"/>
        <rFont val="Calibri"/>
        <family val="2"/>
        <scheme val="minor"/>
      </rPr>
      <t xml:space="preserve"> (Umgangsverbot) / envahissant, </t>
    </r>
    <r>
      <rPr>
        <b/>
        <sz val="10"/>
        <rFont val="Calibri"/>
        <family val="2"/>
        <scheme val="minor"/>
      </rPr>
      <t>ODE</t>
    </r>
    <r>
      <rPr>
        <sz val="10"/>
        <rFont val="Calibri"/>
        <family val="2"/>
        <scheme val="minor"/>
      </rPr>
      <t xml:space="preserve"> (interdiction d’utilisation)</t>
    </r>
  </si>
  <si>
    <r>
      <rPr>
        <b/>
        <sz val="11"/>
        <color theme="1"/>
        <rFont val="Calibri"/>
        <family val="2"/>
        <scheme val="minor"/>
      </rPr>
      <t>ODE</t>
    </r>
    <r>
      <rPr>
        <sz val="11"/>
        <color theme="1"/>
        <rFont val="Calibri"/>
        <family val="2"/>
        <scheme val="minor"/>
      </rPr>
      <t xml:space="preserve"> : Ordonnance sur l'utilisation d'organismes dans l'environnement (Ordonnance sur la dissémination dans l'environnement) SR 814.911</t>
    </r>
  </si>
  <si>
    <r>
      <rPr>
        <b/>
        <sz val="11"/>
        <color theme="1"/>
        <rFont val="Calibri"/>
        <family val="2"/>
        <scheme val="minor"/>
      </rPr>
      <t xml:space="preserve">OMP-OFEV </t>
    </r>
    <r>
      <rPr>
        <sz val="11"/>
        <color theme="1"/>
        <rFont val="Calibri"/>
        <family val="2"/>
        <scheme val="minor"/>
      </rPr>
      <t>: Ordonnance de l'OFEV sur les mesures phytosanitaires au profit de la forêt SR 916.202.2</t>
    </r>
  </si>
  <si>
    <r>
      <rPr>
        <b/>
        <sz val="11"/>
        <color theme="1"/>
        <rFont val="Calibri"/>
        <family val="2"/>
        <scheme val="minor"/>
      </rPr>
      <t>OEPP Liste d'alerte</t>
    </r>
    <r>
      <rPr>
        <sz val="11"/>
        <color theme="1"/>
        <rFont val="Calibri"/>
        <family val="2"/>
        <scheme val="minor"/>
      </rPr>
      <t>: organismes nuisibles pouvant présenter un danger pour la région OEPP</t>
    </r>
  </si>
  <si>
    <r>
      <rPr>
        <b/>
        <sz val="11"/>
        <color theme="1"/>
        <rFont val="Calibri"/>
        <family val="2"/>
        <scheme val="minor"/>
      </rPr>
      <t>EPPO Alert List</t>
    </r>
    <r>
      <rPr>
        <sz val="11"/>
        <color theme="1"/>
        <rFont val="Calibri"/>
        <family val="2"/>
        <scheme val="minor"/>
      </rPr>
      <t>: Schadorganismen, die möglicherweise eine Gefahr für die EPPO-Region darstellen</t>
    </r>
  </si>
  <si>
    <r>
      <rPr>
        <b/>
        <sz val="11"/>
        <color theme="1"/>
        <rFont val="Calibri"/>
        <family val="2"/>
        <scheme val="minor"/>
      </rPr>
      <t>EPPO A2</t>
    </r>
    <r>
      <rPr>
        <sz val="11"/>
        <color theme="1"/>
        <rFont val="Calibri"/>
        <family val="2"/>
        <scheme val="minor"/>
      </rPr>
      <t xml:space="preserve">: Schadorganismen mit begrenzter Verbreitung in der EPPO-Region, die ein Risiko der weiteren Ausbreitung darstellen </t>
    </r>
  </si>
  <si>
    <r>
      <rPr>
        <b/>
        <sz val="11"/>
        <color theme="1"/>
        <rFont val="Calibri"/>
        <family val="2"/>
        <scheme val="minor"/>
      </rPr>
      <t>OEPP A1</t>
    </r>
    <r>
      <rPr>
        <sz val="11"/>
        <color theme="1"/>
        <rFont val="Calibri"/>
        <family val="2"/>
        <scheme val="minor"/>
      </rPr>
      <t>: organismes nuisibles dont la présence n'est reconnue dans aucune partie de la région OEPP et qui représentent un risque pour la plupart ou toutes les parties de la région</t>
    </r>
  </si>
  <si>
    <r>
      <rPr>
        <b/>
        <sz val="11"/>
        <color theme="1"/>
        <rFont val="Calibri"/>
        <family val="2"/>
        <scheme val="minor"/>
      </rPr>
      <t>EPPO A1</t>
    </r>
    <r>
      <rPr>
        <sz val="11"/>
        <color theme="1"/>
        <rFont val="Calibri"/>
        <family val="2"/>
        <scheme val="minor"/>
      </rPr>
      <t xml:space="preserve">: Schadorganismen, die anerkanntermassen in keinem Teil der EPPO-Region vorkommen und die ein Risiko für die meisten oder alle Teile der Region darstellen </t>
    </r>
  </si>
  <si>
    <r>
      <rPr>
        <b/>
        <sz val="11"/>
        <color theme="1"/>
        <rFont val="Calibri"/>
        <family val="2"/>
        <scheme val="minor"/>
      </rPr>
      <t>EPPO</t>
    </r>
    <r>
      <rPr>
        <sz val="11"/>
        <color theme="1"/>
        <rFont val="Calibri"/>
        <family val="2"/>
        <scheme val="minor"/>
      </rPr>
      <t>: European and Mediterranean Plant Protection Organization (Pflanzenschutzorganisation für Europa und den Mittelmeerraum)</t>
    </r>
  </si>
  <si>
    <t>nicht gebietsfremd / non exotique</t>
  </si>
  <si>
    <t>nicht gebietsfremd  / non exotique</t>
  </si>
  <si>
    <r>
      <rPr>
        <b/>
        <sz val="11"/>
        <color theme="1"/>
        <rFont val="Calibri"/>
        <family val="2"/>
        <scheme val="minor"/>
      </rPr>
      <t>gebietsfremd</t>
    </r>
    <r>
      <rPr>
        <sz val="11"/>
        <rFont val="Calibri"/>
        <family val="2"/>
        <scheme val="minor"/>
      </rPr>
      <t>:</t>
    </r>
    <r>
      <rPr>
        <b/>
        <sz val="11"/>
        <rFont val="Calibri"/>
        <family val="2"/>
        <scheme val="minor"/>
      </rPr>
      <t xml:space="preserve"> </t>
    </r>
    <r>
      <rPr>
        <sz val="11"/>
        <rFont val="Calibri"/>
        <family val="2"/>
        <scheme val="minor"/>
      </rPr>
      <t>Organismen einer Art, Unterart oder tieferen taxonomischen Einheit, wenn: 1)  deren natürliches Verbreitungsgebiet weder in der Schweiz noch in den übrigen EFTA- und den EU-Mitgliedstaaten (ohne Überseegebiete) liegt, und 2) sie nicht für die Verwendung in der Landwirtschaft oder dem produzierenden Gartenbau derart gezüchtet worden sind, dass ihre Überlebensfähigkeit in der Natur vermindert ist (Art. 3 Abs. 1 Bst. f FrSV)</t>
    </r>
  </si>
  <si>
    <r>
      <rPr>
        <b/>
        <sz val="11"/>
        <color theme="1"/>
        <rFont val="Calibri"/>
        <family val="2"/>
        <scheme val="minor"/>
      </rPr>
      <t xml:space="preserve">exotiques </t>
    </r>
    <r>
      <rPr>
        <sz val="11"/>
        <color theme="1"/>
        <rFont val="Calibri"/>
        <family val="2"/>
        <scheme val="minor"/>
      </rPr>
      <t>: organismes d’une espèce, d’une sous-espèce ou d’une unité taxonomique de niveau inférieur: 1) dont l’aire de répartition naturelle ne se situe ni en Suisse, ni dans les autres pays de l’AELE ou dans les états membres de l’UE (sans les territoires d’outre-mer), et 2) qui n’ont pas fait l’objet, pour leur utilisation dans l’agriculture ou l’horticulture productrice, d’une sélection telle que leur capacité de survie dans la nature en est réduite (art. 3 al. 1 let. f ODE)</t>
    </r>
  </si>
  <si>
    <t xml:space="preserve">Hypericum androsaemum </t>
  </si>
  <si>
    <t>Grosmannia wageneri</t>
  </si>
  <si>
    <t>Elm phloem necrosis mycoplasm (Candidatus Phytoplasma ulmi)</t>
  </si>
  <si>
    <t xml:space="preserve">Atropellis spp. </t>
  </si>
  <si>
    <r>
      <rPr>
        <b/>
        <sz val="11"/>
        <color theme="1"/>
        <rFont val="Calibri"/>
        <family val="2"/>
        <scheme val="minor"/>
      </rPr>
      <t xml:space="preserve">organismes exotiques envahissants </t>
    </r>
    <r>
      <rPr>
        <sz val="11"/>
        <color theme="1"/>
        <rFont val="Calibri"/>
        <family val="2"/>
        <scheme val="minor"/>
      </rPr>
      <t xml:space="preserve">: organismes exotiques dont on sait ["envahissant" selon la publication "Espèces exotiques en Suisse" (OFEV, 2022)] ou on doit supposer ["potentiellement envahissant" selon la publication "Espèces exotiques en Suisse" (OFEV, 2022)] qu’ils pourraient se propager en Suisse et atteindre ainsi une densité de peuplement qui pourrait porter atteinte à la diversité biologique et à l’utilisation durable de ses éléments ou mettre en danger l’être humain, les animaux ou l’environnement </t>
    </r>
  </si>
  <si>
    <r>
      <rPr>
        <b/>
        <sz val="11"/>
        <color theme="1"/>
        <rFont val="Calibri"/>
        <family val="2"/>
        <scheme val="minor"/>
      </rPr>
      <t>invasive gebietsfremde Organismen</t>
    </r>
    <r>
      <rPr>
        <sz val="11"/>
        <color theme="1"/>
        <rFont val="Calibri"/>
        <family val="2"/>
        <scheme val="minor"/>
      </rPr>
      <t xml:space="preserve">: gebietsfremde Organismen, von denen bekannt ist ["invasiv" gemäss der Publikation "Gebietsfremden Arten der Schweiz" (BAFU, 2022)] oder angenommen werden muss ["potenziell invasiv" gemäss der Publikation "Gebietsfremden Arten der Schweiz" (BAFU, 2022)], dass sie sich in der Schweiz ausbreiten und eine so hohe Bestandesdichte erreichen können, dass dadurch die biologische Vielfalt und deren nachhaltige Nutzung beeinträchtigt oder Mensch, Tier oder Umwelt gefährdet werden können </t>
    </r>
  </si>
  <si>
    <r>
      <rPr>
        <b/>
        <sz val="11"/>
        <color theme="1"/>
        <rFont val="Calibri"/>
        <family val="2"/>
        <scheme val="minor"/>
      </rPr>
      <t>Umgangsverbot</t>
    </r>
    <r>
      <rPr>
        <sz val="11"/>
        <color theme="1"/>
        <rFont val="Calibri"/>
        <family val="2"/>
        <scheme val="minor"/>
      </rPr>
      <t xml:space="preserve">: invasive gebietsfremde Organismen, mit denen der direkte Umgang in der Umwelt verboten ist (Art. 15 Abs. 2 i. V. m. Anhang 2.1 FrSV). </t>
    </r>
  </si>
  <si>
    <r>
      <rPr>
        <b/>
        <sz val="11"/>
        <color theme="1"/>
        <rFont val="Calibri"/>
        <family val="2"/>
        <scheme val="minor"/>
      </rPr>
      <t>Inverkehrbringungsverbot</t>
    </r>
    <r>
      <rPr>
        <sz val="11"/>
        <color theme="1"/>
        <rFont val="Calibri"/>
        <family val="2"/>
        <scheme val="minor"/>
      </rPr>
      <t xml:space="preserve">: invasive gebietsfremde Organismen, die nicht für den direkten Umgang in der Umwelt in Verkehr gebracht werden dürfen (Art. 15 Abs. 2bis i. V. m. Anhang 2.2 FrSV). </t>
    </r>
  </si>
  <si>
    <r>
      <rPr>
        <b/>
        <sz val="11"/>
        <color theme="1"/>
        <rFont val="Calibri"/>
        <family val="2"/>
        <scheme val="minor"/>
      </rPr>
      <t xml:space="preserve">interdiction d’utilisation </t>
    </r>
    <r>
      <rPr>
        <sz val="11"/>
        <color theme="1"/>
        <rFont val="Calibri"/>
        <family val="2"/>
        <scheme val="minor"/>
      </rPr>
      <t xml:space="preserve">: organismes exotiques envahissants, dont l'utilisation directe dans l'environnement est interdite (art. </t>
    </r>
    <r>
      <rPr>
        <sz val="11"/>
        <rFont val="Calibri"/>
        <family val="2"/>
        <scheme val="minor"/>
      </rPr>
      <t>15 al. 2 en relation avec l'an</t>
    </r>
    <r>
      <rPr>
        <sz val="11"/>
        <color theme="1"/>
        <rFont val="Calibri"/>
        <family val="2"/>
        <scheme val="minor"/>
      </rPr>
      <t xml:space="preserve">nexe 2.1 ODE). </t>
    </r>
  </si>
  <si>
    <r>
      <rPr>
        <b/>
        <sz val="11"/>
        <color theme="1"/>
        <rFont val="Calibri"/>
        <family val="2"/>
        <scheme val="minor"/>
      </rPr>
      <t xml:space="preserve">interdiction de mise en circulation </t>
    </r>
    <r>
      <rPr>
        <sz val="11"/>
        <color theme="1"/>
        <rFont val="Calibri"/>
        <family val="2"/>
        <scheme val="minor"/>
      </rPr>
      <t xml:space="preserve">: organismes exotiques envahissants, qui ne peuvent pas être mis en circulation pour une utilisation directe dans l'environnement (art. 15 al. 2bis en relation avec l'annexe 2.2 ODE). </t>
    </r>
  </si>
  <si>
    <t>Stand: September 2024 / Etat: Septembre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</si>
</sst>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4"/>
      <color theme="1"/>
      <name val="Calibri"/>
      <family val="2"/>
    </font>
    <font>
      <sz val="8"/>
      <color theme="1"/>
      <name val="Calibri"/>
      <family val="2"/>
      <scheme val="minor"/>
    </font>
    <font>
      <sz val="10"/>
      <color theme="1"/>
      <name val="Calibri"/>
      <family val="2"/>
      <scheme val="minor"/>
    </font>
    <font>
      <u/>
      <sz val="11"/>
      <color theme="10"/>
      <name val="Calibri"/>
      <family val="2"/>
      <scheme val="minor"/>
    </font>
    <font>
      <u/>
      <sz val="12"/>
      <color theme="10"/>
      <name val="Calibri"/>
      <family val="2"/>
      <scheme val="minor"/>
    </font>
    <font>
      <u/>
      <sz val="11"/>
      <color rgb="FF0070C0"/>
      <name val="Calibri"/>
      <family val="2"/>
      <scheme val="minor"/>
    </font>
    <font>
      <sz val="10"/>
      <name val="Calibri"/>
      <family val="2"/>
      <scheme val="minor"/>
    </font>
    <font>
      <sz val="11"/>
      <color theme="1"/>
      <name val="Calibri"/>
      <family val="2"/>
      <scheme val="minor"/>
    </font>
    <font>
      <sz val="11"/>
      <color rgb="FFFF0000"/>
      <name val="Calibri"/>
      <family val="2"/>
      <scheme val="minor"/>
    </font>
    <font>
      <sz val="10"/>
      <color theme="1"/>
      <name val="Arial"/>
      <family val="2"/>
    </font>
    <font>
      <sz val="2"/>
      <color rgb="FFFFFF00"/>
      <name val="Calibri"/>
      <family val="2"/>
      <scheme val="minor"/>
    </font>
    <font>
      <sz val="12"/>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name val="Calibri"/>
      <family val="2"/>
      <scheme val="minor"/>
    </font>
    <font>
      <b/>
      <sz val="10"/>
      <name val="Calibri"/>
      <family val="2"/>
      <scheme val="minor"/>
    </font>
    <font>
      <sz val="10"/>
      <name val="Arial"/>
      <family val="2"/>
    </font>
    <font>
      <b/>
      <sz val="16"/>
      <color rgb="FF7030A0"/>
      <name val="Calibri"/>
      <family val="2"/>
      <scheme val="minor"/>
    </font>
    <font>
      <sz val="11"/>
      <color rgb="FF7030A0"/>
      <name val="Calibri"/>
      <family val="2"/>
      <scheme val="minor"/>
    </font>
    <font>
      <vertAlign val="superscript"/>
      <sz val="10"/>
      <name val="Calibri"/>
      <family val="2"/>
      <scheme val="minor"/>
    </font>
    <font>
      <b/>
      <sz val="18"/>
      <name val="Calibri"/>
      <family val="2"/>
      <scheme val="minor"/>
    </font>
    <font>
      <b/>
      <sz val="22"/>
      <name val="Calibri"/>
      <family val="2"/>
      <scheme val="minor"/>
    </font>
    <font>
      <sz val="22"/>
      <color theme="0"/>
      <name val="Calibri"/>
      <family val="2"/>
      <scheme val="minor"/>
    </font>
    <font>
      <sz val="22"/>
      <name val="Calibri"/>
      <family val="2"/>
      <scheme val="minor"/>
    </font>
    <font>
      <b/>
      <sz val="18"/>
      <color theme="1"/>
      <name val="Calibri"/>
      <family val="2"/>
      <scheme val="minor"/>
    </font>
    <font>
      <b/>
      <sz val="24"/>
      <color theme="1"/>
      <name val="Arial"/>
      <family val="2"/>
    </font>
    <font>
      <b/>
      <sz val="18"/>
      <color theme="1"/>
      <name val="Arial"/>
      <family val="2"/>
    </font>
    <font>
      <b/>
      <sz val="14"/>
      <name val="Calibri"/>
      <family val="2"/>
      <scheme val="minor"/>
    </font>
    <font>
      <b/>
      <sz val="11"/>
      <name val="Calibri"/>
      <family val="2"/>
      <scheme val="minor"/>
    </font>
    <font>
      <b/>
      <sz val="10"/>
      <color theme="1"/>
      <name val="Calibri"/>
      <family val="2"/>
      <scheme val="minor"/>
    </font>
    <font>
      <sz val="10"/>
      <color theme="5"/>
      <name val="Calibri"/>
      <family val="2"/>
      <scheme val="minor"/>
    </font>
    <font>
      <strike/>
      <sz val="10"/>
      <color theme="5"/>
      <name val="Calibri"/>
      <family val="2"/>
      <scheme val="minor"/>
    </font>
    <font>
      <sz val="10"/>
      <color theme="8"/>
      <name val="Calibri"/>
      <family val="2"/>
      <scheme val="minor"/>
    </font>
  </fonts>
  <fills count="45">
    <fill>
      <patternFill patternType="none"/>
    </fill>
    <fill>
      <patternFill patternType="gray125"/>
    </fill>
    <fill>
      <patternFill patternType="solid">
        <fgColor rgb="FFFFFF99"/>
        <bgColor indexed="64"/>
      </patternFill>
    </fill>
    <fill>
      <patternFill patternType="solid">
        <fgColor theme="7" tint="0.79998168889431442"/>
        <bgColor indexed="64"/>
      </patternFill>
    </fill>
    <fill>
      <patternFill patternType="solid">
        <fgColor theme="0"/>
        <bgColor indexed="64"/>
      </patternFill>
    </fill>
    <fill>
      <patternFill patternType="solid">
        <fgColor rgb="FFFFFF66"/>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99"/>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s>
  <cellStyleXfs count="70">
    <xf numFmtId="0" fontId="0" fillId="0" borderId="0"/>
    <xf numFmtId="0" fontId="12" fillId="0" borderId="0" applyNumberFormat="0" applyFill="0" applyBorder="0" applyAlignment="0" applyProtection="0"/>
    <xf numFmtId="0" fontId="16" fillId="0" borderId="0"/>
    <xf numFmtId="0" fontId="7" fillId="0" borderId="0"/>
    <xf numFmtId="0" fontId="20" fillId="0" borderId="0"/>
    <xf numFmtId="0" fontId="21" fillId="0" borderId="0" applyNumberFormat="0" applyFill="0" applyBorder="0" applyAlignment="0" applyProtection="0"/>
    <xf numFmtId="0" fontId="22" fillId="0" borderId="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24" fillId="0" borderId="0" applyNumberFormat="0" applyFill="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8" fillId="15" borderId="5" applyNumberFormat="0" applyAlignment="0" applyProtection="0"/>
    <xf numFmtId="0" fontId="29" fillId="16" borderId="6" applyNumberFormat="0" applyAlignment="0" applyProtection="0"/>
    <xf numFmtId="0" fontId="30" fillId="16" borderId="5" applyNumberFormat="0" applyAlignment="0" applyProtection="0"/>
    <xf numFmtId="0" fontId="31" fillId="0" borderId="7" applyNumberFormat="0" applyFill="0" applyAlignment="0" applyProtection="0"/>
    <xf numFmtId="0" fontId="32" fillId="17" borderId="8" applyNumberFormat="0" applyAlignment="0" applyProtection="0"/>
    <xf numFmtId="0" fontId="17" fillId="0" borderId="0" applyNumberFormat="0" applyFill="0" applyBorder="0" applyAlignment="0" applyProtection="0"/>
    <xf numFmtId="0" fontId="16" fillId="18" borderId="9" applyNumberFormat="0" applyFont="0" applyAlignment="0" applyProtection="0"/>
    <xf numFmtId="0" fontId="33" fillId="0" borderId="0" applyNumberFormat="0" applyFill="0" applyBorder="0" applyAlignment="0" applyProtection="0"/>
    <xf numFmtId="0" fontId="8" fillId="0" borderId="10" applyNumberFormat="0" applyFill="0" applyAlignment="0" applyProtection="0"/>
    <xf numFmtId="0" fontId="34"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34" fillId="34" borderId="0" applyNumberFormat="0" applyBorder="0" applyAlignment="0" applyProtection="0"/>
    <xf numFmtId="0" fontId="34" fillId="35"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34" fillId="42" borderId="0" applyNumberFormat="0" applyBorder="0" applyAlignment="0" applyProtection="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25">
    <xf numFmtId="0" fontId="0" fillId="0" borderId="0" xfId="0"/>
    <xf numFmtId="0" fontId="9" fillId="4" borderId="0" xfId="0" applyFont="1" applyFill="1" applyAlignment="1">
      <alignment horizontal="left" vertical="center"/>
    </xf>
    <xf numFmtId="0" fontId="0" fillId="4" borderId="0" xfId="0" applyFill="1"/>
    <xf numFmtId="0" fontId="0" fillId="4" borderId="0" xfId="0" applyFill="1" applyAlignment="1">
      <alignment wrapText="1"/>
    </xf>
    <xf numFmtId="0" fontId="0" fillId="4" borderId="0" xfId="0" applyFill="1" applyAlignment="1">
      <alignment vertical="center"/>
    </xf>
    <xf numFmtId="0" fontId="0" fillId="4" borderId="0" xfId="0" applyFill="1" applyAlignment="1">
      <alignment horizontal="left" vertical="center" indent="5"/>
    </xf>
    <xf numFmtId="0" fontId="10" fillId="4" borderId="0" xfId="0" applyFont="1" applyFill="1" applyAlignment="1">
      <alignment vertical="center"/>
    </xf>
    <xf numFmtId="0" fontId="0" fillId="2" borderId="0" xfId="0" applyFill="1"/>
    <xf numFmtId="0" fontId="8" fillId="4" borderId="0" xfId="0" applyFont="1" applyFill="1"/>
    <xf numFmtId="0" fontId="11" fillId="5" borderId="0" xfId="0" applyFont="1" applyFill="1" applyAlignment="1">
      <alignment vertical="top" wrapText="1"/>
    </xf>
    <xf numFmtId="0" fontId="13" fillId="7" borderId="0" xfId="1" applyFont="1" applyFill="1" applyAlignment="1">
      <alignment horizontal="left" vertical="center"/>
    </xf>
    <xf numFmtId="0" fontId="13" fillId="7" borderId="0" xfId="1" applyFont="1" applyFill="1"/>
    <xf numFmtId="0" fontId="0" fillId="7" borderId="0" xfId="0" applyFill="1"/>
    <xf numFmtId="0" fontId="12" fillId="4" borderId="0" xfId="1" applyFill="1" applyAlignment="1">
      <alignment wrapText="1"/>
    </xf>
    <xf numFmtId="0" fontId="36" fillId="4" borderId="1" xfId="0" applyFont="1" applyFill="1" applyBorder="1" applyAlignment="1">
      <alignment wrapText="1"/>
    </xf>
    <xf numFmtId="164" fontId="15" fillId="8" borderId="1" xfId="0" applyNumberFormat="1" applyFont="1" applyFill="1" applyBorder="1" applyAlignment="1" applyProtection="1">
      <alignment horizontal="left" vertical="top" wrapText="1"/>
      <protection locked="0"/>
    </xf>
    <xf numFmtId="0" fontId="15" fillId="0" borderId="1" xfId="3" applyFont="1" applyBorder="1" applyAlignment="1">
      <alignment horizontal="left" vertical="top" wrapText="1"/>
    </xf>
    <xf numFmtId="0" fontId="15" fillId="0" borderId="1" xfId="4" applyFont="1" applyBorder="1" applyAlignment="1">
      <alignment horizontal="left" vertical="top" wrapText="1"/>
    </xf>
    <xf numFmtId="0" fontId="15" fillId="43" borderId="1" xfId="4" applyFont="1" applyFill="1" applyBorder="1" applyAlignment="1">
      <alignment horizontal="left" vertical="top" wrapText="1"/>
    </xf>
    <xf numFmtId="0" fontId="15" fillId="9" borderId="1" xfId="0" applyFont="1" applyFill="1" applyBorder="1" applyAlignment="1" applyProtection="1">
      <alignment horizontal="left" vertical="top"/>
      <protection locked="0"/>
    </xf>
    <xf numFmtId="164" fontId="15" fillId="3" borderId="1" xfId="0" applyNumberFormat="1" applyFont="1" applyFill="1" applyBorder="1" applyAlignment="1" applyProtection="1">
      <alignment horizontal="left" vertical="top"/>
      <protection locked="0"/>
    </xf>
    <xf numFmtId="0" fontId="15" fillId="0" borderId="11" xfId="4" applyFont="1" applyBorder="1" applyAlignment="1">
      <alignment horizontal="left" vertical="top" wrapText="1"/>
    </xf>
    <xf numFmtId="164" fontId="15" fillId="9" borderId="1" xfId="0" applyNumberFormat="1" applyFont="1" applyFill="1" applyBorder="1" applyAlignment="1" applyProtection="1">
      <alignment horizontal="left" vertical="top"/>
      <protection locked="0"/>
    </xf>
    <xf numFmtId="0" fontId="35" fillId="4" borderId="0" xfId="0" applyFont="1" applyFill="1" applyAlignment="1">
      <alignment vertical="top" wrapText="1"/>
    </xf>
    <xf numFmtId="0" fontId="35" fillId="4" borderId="0" xfId="0" applyFont="1" applyFill="1" applyAlignment="1">
      <alignment vertical="top"/>
    </xf>
    <xf numFmtId="0" fontId="15" fillId="4" borderId="1" xfId="0" applyFont="1" applyFill="1" applyBorder="1" applyAlignment="1">
      <alignment horizontal="right" vertical="top" wrapText="1"/>
    </xf>
    <xf numFmtId="0" fontId="15" fillId="4" borderId="0" xfId="0" applyFont="1" applyFill="1" applyAlignment="1">
      <alignment vertical="top"/>
    </xf>
    <xf numFmtId="0" fontId="15" fillId="0" borderId="1" xfId="0" applyFont="1" applyBorder="1" applyAlignment="1">
      <alignment horizontal="right" vertical="top" wrapText="1"/>
    </xf>
    <xf numFmtId="0" fontId="37" fillId="0" borderId="0" xfId="0" applyFont="1" applyAlignment="1">
      <alignment vertical="top" wrapText="1"/>
    </xf>
    <xf numFmtId="0" fontId="36" fillId="4" borderId="0" xfId="0" applyFont="1" applyFill="1"/>
    <xf numFmtId="0" fontId="15" fillId="0" borderId="1" xfId="0" applyFont="1" applyBorder="1" applyAlignment="1">
      <alignment horizontal="left" vertical="top" wrapText="1"/>
    </xf>
    <xf numFmtId="0" fontId="38" fillId="4" borderId="0" xfId="0" applyFont="1" applyFill="1" applyAlignment="1">
      <alignment horizontal="left" vertical="top" wrapText="1"/>
    </xf>
    <xf numFmtId="0" fontId="15" fillId="9" borderId="1" xfId="0" applyFont="1" applyFill="1" applyBorder="1" applyAlignment="1">
      <alignment horizontal="left" textRotation="90" wrapText="1"/>
    </xf>
    <xf numFmtId="0" fontId="15" fillId="11" borderId="1" xfId="0" applyFont="1" applyFill="1" applyBorder="1" applyAlignment="1">
      <alignment horizontal="left" textRotation="90"/>
    </xf>
    <xf numFmtId="0" fontId="15" fillId="6" borderId="1" xfId="0" applyFont="1" applyFill="1" applyBorder="1" applyAlignment="1">
      <alignment horizontal="left" textRotation="90"/>
    </xf>
    <xf numFmtId="0" fontId="15" fillId="8" borderId="1" xfId="0" applyFont="1" applyFill="1" applyBorder="1" applyAlignment="1">
      <alignment horizontal="left" textRotation="90"/>
    </xf>
    <xf numFmtId="0" fontId="15" fillId="9" borderId="1" xfId="0" applyFont="1" applyFill="1" applyBorder="1" applyAlignment="1">
      <alignment horizontal="left" textRotation="90"/>
    </xf>
    <xf numFmtId="0" fontId="15" fillId="3" borderId="1" xfId="0" applyFont="1" applyFill="1" applyBorder="1" applyAlignment="1">
      <alignment horizontal="left" textRotation="90"/>
    </xf>
    <xf numFmtId="0" fontId="15" fillId="0" borderId="11" xfId="0" applyFont="1" applyBorder="1" applyAlignment="1">
      <alignment horizontal="left" vertical="top" wrapText="1"/>
    </xf>
    <xf numFmtId="0" fontId="39" fillId="4" borderId="0" xfId="0" applyFont="1" applyFill="1" applyAlignment="1">
      <alignment horizontal="center" wrapText="1"/>
    </xf>
    <xf numFmtId="0" fontId="39" fillId="4" borderId="0" xfId="0" applyFont="1" applyFill="1" applyAlignment="1">
      <alignment horizontal="right" wrapText="1"/>
    </xf>
    <xf numFmtId="0" fontId="0" fillId="0" borderId="13" xfId="0" applyBorder="1"/>
    <xf numFmtId="0" fontId="19" fillId="0" borderId="13" xfId="0" applyFont="1" applyBorder="1"/>
    <xf numFmtId="0" fontId="8" fillId="3" borderId="13" xfId="0" applyFont="1" applyFill="1" applyBorder="1"/>
    <xf numFmtId="0" fontId="8" fillId="10" borderId="13" xfId="0" applyFont="1" applyFill="1" applyBorder="1"/>
    <xf numFmtId="0" fontId="18" fillId="0" borderId="13" xfId="0" applyFont="1" applyBorder="1"/>
    <xf numFmtId="0" fontId="18" fillId="0" borderId="13" xfId="0" applyFont="1" applyBorder="1" applyAlignment="1">
      <alignment vertical="center"/>
    </xf>
    <xf numFmtId="0" fontId="35" fillId="0" borderId="13" xfId="0" applyFont="1" applyBorder="1"/>
    <xf numFmtId="0" fontId="35" fillId="0" borderId="13" xfId="0" applyFont="1" applyBorder="1" applyAlignment="1">
      <alignment horizontal="right"/>
    </xf>
    <xf numFmtId="0" fontId="41" fillId="0" borderId="13" xfId="0" applyFont="1" applyBorder="1"/>
    <xf numFmtId="0" fontId="15" fillId="4" borderId="1" xfId="0" applyFont="1" applyFill="1" applyBorder="1" applyAlignment="1">
      <alignment vertical="top"/>
    </xf>
    <xf numFmtId="0" fontId="35" fillId="4" borderId="13" xfId="0" applyFont="1" applyFill="1" applyBorder="1" applyAlignment="1">
      <alignment vertical="top" wrapText="1"/>
    </xf>
    <xf numFmtId="0" fontId="35" fillId="4" borderId="13" xfId="0" applyFont="1" applyFill="1" applyBorder="1" applyAlignment="1">
      <alignment vertical="top"/>
    </xf>
    <xf numFmtId="0" fontId="45" fillId="0" borderId="13" xfId="0" applyFont="1" applyBorder="1"/>
    <xf numFmtId="0" fontId="48" fillId="4" borderId="1" xfId="0" applyFont="1" applyFill="1" applyBorder="1" applyAlignment="1">
      <alignment horizontal="left" wrapText="1"/>
    </xf>
    <xf numFmtId="0" fontId="48" fillId="0" borderId="1" xfId="0" applyFont="1" applyBorder="1" applyAlignment="1">
      <alignment horizontal="left" wrapText="1"/>
    </xf>
    <xf numFmtId="0" fontId="15" fillId="0" borderId="1" xfId="0" applyFont="1" applyBorder="1" applyAlignment="1">
      <alignment vertical="top"/>
    </xf>
    <xf numFmtId="0" fontId="15" fillId="0" borderId="11" xfId="0" applyFont="1" applyBorder="1" applyAlignment="1">
      <alignment vertical="top"/>
    </xf>
    <xf numFmtId="0" fontId="0" fillId="0" borderId="15" xfId="0" applyBorder="1" applyAlignment="1">
      <alignment wrapText="1"/>
    </xf>
    <xf numFmtId="0" fontId="15" fillId="4" borderId="11" xfId="0" applyFont="1" applyFill="1" applyBorder="1" applyAlignment="1">
      <alignment vertical="top"/>
    </xf>
    <xf numFmtId="0" fontId="15" fillId="0" borderId="12" xfId="4" applyFont="1" applyBorder="1" applyAlignment="1">
      <alignment horizontal="left" vertical="top" wrapText="1"/>
    </xf>
    <xf numFmtId="0" fontId="35" fillId="4" borderId="0" xfId="0" applyFont="1" applyFill="1" applyAlignment="1">
      <alignment horizontal="right" wrapText="1"/>
    </xf>
    <xf numFmtId="0" fontId="15" fillId="43" borderId="1" xfId="2" applyFont="1" applyFill="1" applyBorder="1" applyAlignment="1">
      <alignment horizontal="left" vertical="top" wrapText="1"/>
    </xf>
    <xf numFmtId="0" fontId="15" fillId="0" borderId="1" xfId="2" applyFont="1" applyBorder="1" applyAlignment="1">
      <alignment horizontal="left" vertical="top" wrapText="1"/>
    </xf>
    <xf numFmtId="0" fontId="15" fillId="4" borderId="1" xfId="0" applyFont="1" applyFill="1" applyBorder="1" applyAlignment="1">
      <alignment horizontal="left" vertical="top" wrapText="1"/>
    </xf>
    <xf numFmtId="0" fontId="15" fillId="43" borderId="1" xfId="0" applyFont="1" applyFill="1" applyBorder="1" applyAlignment="1">
      <alignment horizontal="left" vertical="top" wrapText="1"/>
    </xf>
    <xf numFmtId="0" fontId="15" fillId="4" borderId="1" xfId="0" applyFont="1" applyFill="1" applyBorder="1" applyAlignment="1">
      <alignment vertical="top" wrapText="1"/>
    </xf>
    <xf numFmtId="0" fontId="15" fillId="0" borderId="1" xfId="4" applyFont="1" applyBorder="1" applyAlignment="1">
      <alignment vertical="top" wrapText="1"/>
    </xf>
    <xf numFmtId="0" fontId="15" fillId="0" borderId="1" xfId="4" applyFont="1" applyBorder="1" applyAlignment="1">
      <alignment vertical="top"/>
    </xf>
    <xf numFmtId="0" fontId="15" fillId="9" borderId="1" xfId="4" applyFont="1" applyFill="1" applyBorder="1" applyAlignment="1" applyProtection="1">
      <alignment horizontal="left" vertical="top"/>
      <protection locked="0"/>
    </xf>
    <xf numFmtId="0" fontId="15" fillId="4" borderId="1" xfId="4" applyFont="1" applyFill="1" applyBorder="1" applyAlignment="1">
      <alignment horizontal="left" vertical="top" wrapText="1"/>
    </xf>
    <xf numFmtId="0" fontId="0" fillId="0" borderId="0" xfId="0" applyAlignment="1">
      <alignment vertical="top"/>
    </xf>
    <xf numFmtId="0" fontId="0" fillId="0" borderId="0" xfId="0" applyAlignment="1">
      <alignment horizontal="left" vertical="top"/>
    </xf>
    <xf numFmtId="0" fontId="0" fillId="0" borderId="0" xfId="0" applyAlignment="1">
      <alignment wrapText="1"/>
    </xf>
    <xf numFmtId="0" fontId="0" fillId="0" borderId="0" xfId="0" applyAlignment="1">
      <alignment vertical="top" wrapText="1"/>
    </xf>
    <xf numFmtId="0" fontId="15" fillId="0" borderId="12" xfId="2" applyFont="1" applyBorder="1" applyAlignment="1">
      <alignment horizontal="left" vertical="top" wrapText="1"/>
    </xf>
    <xf numFmtId="0" fontId="11" fillId="4" borderId="1" xfId="0" applyFont="1" applyFill="1" applyBorder="1" applyAlignment="1">
      <alignment horizontal="right" vertical="top" wrapText="1"/>
    </xf>
    <xf numFmtId="0" fontId="11" fillId="43" borderId="1" xfId="4" applyFont="1" applyFill="1" applyBorder="1" applyAlignment="1">
      <alignment horizontal="left" vertical="top" wrapText="1"/>
    </xf>
    <xf numFmtId="0" fontId="11" fillId="0" borderId="1" xfId="4" applyFont="1" applyBorder="1" applyAlignment="1">
      <alignment horizontal="left" vertical="top" wrapText="1"/>
    </xf>
    <xf numFmtId="0" fontId="11" fillId="4" borderId="0" xfId="0" applyFont="1" applyFill="1" applyAlignment="1">
      <alignment vertical="top"/>
    </xf>
    <xf numFmtId="0" fontId="11" fillId="4" borderId="1" xfId="0" applyFont="1" applyFill="1" applyBorder="1" applyAlignment="1">
      <alignment horizontal="left" vertical="top" wrapText="1"/>
    </xf>
    <xf numFmtId="0" fontId="15" fillId="4" borderId="11" xfId="0" applyFont="1" applyFill="1" applyBorder="1" applyAlignment="1">
      <alignment horizontal="left" vertical="top" wrapText="1"/>
    </xf>
    <xf numFmtId="0" fontId="15" fillId="9" borderId="1" xfId="0" applyFont="1" applyFill="1" applyBorder="1" applyAlignment="1">
      <alignment horizontal="left" vertical="top" wrapText="1"/>
    </xf>
    <xf numFmtId="0" fontId="15" fillId="11" borderId="1" xfId="0" applyFont="1" applyFill="1" applyBorder="1" applyAlignment="1">
      <alignment horizontal="left" vertical="top" wrapText="1"/>
    </xf>
    <xf numFmtId="0" fontId="15" fillId="6"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44" fillId="4" borderId="0" xfId="0" applyFont="1" applyFill="1" applyAlignment="1">
      <alignment horizontal="right"/>
    </xf>
    <xf numFmtId="0" fontId="46" fillId="4" borderId="0" xfId="0" applyFont="1" applyFill="1" applyAlignment="1">
      <alignment horizontal="left" vertical="center"/>
    </xf>
    <xf numFmtId="0" fontId="42" fillId="4" borderId="0" xfId="0" applyFont="1" applyFill="1" applyAlignment="1">
      <alignment horizontal="left"/>
    </xf>
    <xf numFmtId="0" fontId="43" fillId="4" borderId="0" xfId="0" applyFont="1" applyFill="1" applyAlignment="1">
      <alignment vertical="top"/>
    </xf>
    <xf numFmtId="0" fontId="35" fillId="4" borderId="0" xfId="0" applyFont="1" applyFill="1" applyAlignment="1">
      <alignment horizontal="right"/>
    </xf>
    <xf numFmtId="0" fontId="15" fillId="0" borderId="11" xfId="4" applyFont="1" applyBorder="1" applyAlignment="1">
      <alignment horizontal="left" vertical="top"/>
    </xf>
    <xf numFmtId="0" fontId="47" fillId="4" borderId="0" xfId="0" applyFont="1" applyFill="1" applyAlignment="1">
      <alignment horizontal="left" vertical="center"/>
    </xf>
    <xf numFmtId="0" fontId="41" fillId="4" borderId="14" xfId="0" applyFont="1" applyFill="1" applyBorder="1" applyAlignment="1">
      <alignment horizontal="left"/>
    </xf>
    <xf numFmtId="0" fontId="41" fillId="4" borderId="0" xfId="0" applyFont="1" applyFill="1" applyAlignment="1">
      <alignment horizontal="left"/>
    </xf>
    <xf numFmtId="0" fontId="49" fillId="3" borderId="13" xfId="0" applyFont="1" applyFill="1" applyBorder="1"/>
    <xf numFmtId="0" fontId="37" fillId="0" borderId="13" xfId="0" applyFont="1" applyBorder="1"/>
    <xf numFmtId="0" fontId="1" fillId="0" borderId="13" xfId="0" applyFont="1" applyBorder="1" applyAlignment="1">
      <alignment vertical="center"/>
    </xf>
    <xf numFmtId="0" fontId="0" fillId="0" borderId="15" xfId="0" applyBorder="1"/>
    <xf numFmtId="0" fontId="15" fillId="44" borderId="1" xfId="4" applyFont="1" applyFill="1" applyBorder="1" applyAlignment="1">
      <alignment horizontal="left" vertical="top" wrapText="1"/>
    </xf>
    <xf numFmtId="0" fontId="11" fillId="0" borderId="1" xfId="0" applyFont="1" applyBorder="1" applyAlignment="1">
      <alignment horizontal="right" vertical="top" wrapText="1"/>
    </xf>
    <xf numFmtId="0" fontId="11" fillId="44" borderId="1" xfId="0" applyFont="1" applyFill="1" applyBorder="1" applyAlignment="1">
      <alignment vertical="top"/>
    </xf>
    <xf numFmtId="0" fontId="15" fillId="0" borderId="19" xfId="4" applyFont="1" applyBorder="1" applyAlignment="1">
      <alignment horizontal="left" vertical="top" wrapText="1"/>
    </xf>
    <xf numFmtId="0" fontId="0" fillId="4" borderId="13" xfId="0" applyFill="1" applyBorder="1"/>
    <xf numFmtId="0" fontId="0" fillId="4" borderId="16" xfId="0" applyFill="1" applyBorder="1"/>
    <xf numFmtId="0" fontId="0" fillId="4" borderId="17" xfId="0" applyFill="1" applyBorder="1"/>
    <xf numFmtId="0" fontId="0" fillId="4" borderId="18" xfId="0" applyFill="1" applyBorder="1"/>
    <xf numFmtId="0" fontId="15" fillId="9" borderId="1" xfId="0" applyFont="1" applyFill="1" applyBorder="1" applyAlignment="1" applyProtection="1">
      <alignment horizontal="left" vertical="top" wrapText="1"/>
      <protection locked="0"/>
    </xf>
    <xf numFmtId="0" fontId="51" fillId="0" borderId="11" xfId="4" applyFont="1" applyBorder="1" applyAlignment="1">
      <alignment horizontal="left" vertical="top" wrapText="1"/>
    </xf>
    <xf numFmtId="0" fontId="52" fillId="0" borderId="1" xfId="0" applyFont="1" applyBorder="1" applyAlignment="1">
      <alignment vertical="top"/>
    </xf>
    <xf numFmtId="0" fontId="15" fillId="4" borderId="13" xfId="0" applyFont="1" applyFill="1" applyBorder="1" applyAlignment="1">
      <alignment vertical="top"/>
    </xf>
    <xf numFmtId="0" fontId="15" fillId="0" borderId="13" xfId="0" applyFont="1" applyBorder="1" applyAlignment="1">
      <alignment vertical="top"/>
    </xf>
    <xf numFmtId="0" fontId="35" fillId="0" borderId="0" xfId="0" applyFont="1" applyAlignment="1">
      <alignment horizontal="right"/>
    </xf>
    <xf numFmtId="0" fontId="15" fillId="8" borderId="1" xfId="3" applyFont="1" applyFill="1" applyBorder="1" applyAlignment="1">
      <alignment horizontal="left" vertical="top" wrapText="1"/>
    </xf>
    <xf numFmtId="0" fontId="39" fillId="4" borderId="0" xfId="0" applyFont="1" applyFill="1" applyAlignment="1">
      <alignment horizontal="right" wrapText="1"/>
    </xf>
    <xf numFmtId="0" fontId="39" fillId="4" borderId="13" xfId="0" applyFont="1" applyFill="1" applyBorder="1" applyAlignment="1">
      <alignment horizontal="right" wrapText="1"/>
    </xf>
    <xf numFmtId="0" fontId="0" fillId="4" borderId="16" xfId="0" applyFill="1" applyBorder="1" applyAlignment="1">
      <alignment horizontal="left" vertical="top" wrapText="1"/>
    </xf>
    <xf numFmtId="0" fontId="0" fillId="4" borderId="17" xfId="0" applyFill="1" applyBorder="1" applyAlignment="1">
      <alignment horizontal="left" vertical="top" wrapText="1"/>
    </xf>
    <xf numFmtId="0" fontId="0" fillId="4" borderId="18" xfId="0" applyFill="1" applyBorder="1" applyAlignment="1">
      <alignment horizontal="left" vertical="top" wrapText="1"/>
    </xf>
    <xf numFmtId="0" fontId="0" fillId="4" borderId="16" xfId="0" applyFill="1" applyBorder="1" applyAlignment="1">
      <alignment horizontal="left" wrapText="1"/>
    </xf>
    <xf numFmtId="0" fontId="0" fillId="4" borderId="17" xfId="0" applyFill="1" applyBorder="1" applyAlignment="1">
      <alignment horizontal="left" wrapText="1"/>
    </xf>
    <xf numFmtId="0" fontId="0" fillId="4" borderId="18" xfId="0" applyFill="1" applyBorder="1" applyAlignment="1">
      <alignment horizontal="left" wrapText="1"/>
    </xf>
    <xf numFmtId="0" fontId="0" fillId="4" borderId="16" xfId="0" quotePrefix="1" applyFill="1" applyBorder="1" applyAlignment="1">
      <alignment horizontal="left" vertical="top" wrapText="1"/>
    </xf>
    <xf numFmtId="0" fontId="0" fillId="4" borderId="17" xfId="0" quotePrefix="1" applyFill="1" applyBorder="1" applyAlignment="1">
      <alignment horizontal="left" vertical="top" wrapText="1"/>
    </xf>
    <xf numFmtId="0" fontId="0" fillId="4" borderId="18" xfId="0" quotePrefix="1" applyFill="1" applyBorder="1" applyAlignment="1">
      <alignment horizontal="left" vertical="top" wrapText="1"/>
    </xf>
  </cellXfs>
  <cellStyles count="70">
    <cellStyle name="20 % - Akzent1 2" xfId="23" xr:uid="{00000000-0005-0000-0000-000000000000}"/>
    <cellStyle name="20 % - Akzent2 2" xfId="27" xr:uid="{00000000-0005-0000-0000-000001000000}"/>
    <cellStyle name="20 % - Akzent3 2" xfId="31" xr:uid="{00000000-0005-0000-0000-000002000000}"/>
    <cellStyle name="20 % - Akzent4 2" xfId="35" xr:uid="{00000000-0005-0000-0000-000003000000}"/>
    <cellStyle name="20 % - Akzent5 2" xfId="39" xr:uid="{00000000-0005-0000-0000-000004000000}"/>
    <cellStyle name="20 % - Akzent6 2" xfId="43" xr:uid="{00000000-0005-0000-0000-000005000000}"/>
    <cellStyle name="40 % - Akzent1 2" xfId="24" xr:uid="{00000000-0005-0000-0000-000006000000}"/>
    <cellStyle name="40 % - Akzent2 2" xfId="28" xr:uid="{00000000-0005-0000-0000-000007000000}"/>
    <cellStyle name="40 % - Akzent3 2" xfId="32" xr:uid="{00000000-0005-0000-0000-000008000000}"/>
    <cellStyle name="40 % - Akzent4 2" xfId="36" xr:uid="{00000000-0005-0000-0000-000009000000}"/>
    <cellStyle name="40 % - Akzent5 2" xfId="40" xr:uid="{00000000-0005-0000-0000-00000A000000}"/>
    <cellStyle name="40 % - Akzent6 2" xfId="44" xr:uid="{00000000-0005-0000-0000-00000B000000}"/>
    <cellStyle name="60 % - Akzent1 2" xfId="25" xr:uid="{00000000-0005-0000-0000-00000C000000}"/>
    <cellStyle name="60 % - Akzent2 2" xfId="29" xr:uid="{00000000-0005-0000-0000-00000D000000}"/>
    <cellStyle name="60 % - Akzent3 2" xfId="33" xr:uid="{00000000-0005-0000-0000-00000E000000}"/>
    <cellStyle name="60 % - Akzent4 2" xfId="37" xr:uid="{00000000-0005-0000-0000-00000F000000}"/>
    <cellStyle name="60 % - Akzent5 2" xfId="41" xr:uid="{00000000-0005-0000-0000-000010000000}"/>
    <cellStyle name="60 % - Akzent6 2" xfId="45" xr:uid="{00000000-0005-0000-0000-000011000000}"/>
    <cellStyle name="Akzent1 2" xfId="22" xr:uid="{00000000-0005-0000-0000-000012000000}"/>
    <cellStyle name="Akzent2 2" xfId="26" xr:uid="{00000000-0005-0000-0000-000013000000}"/>
    <cellStyle name="Akzent3 2" xfId="30" xr:uid="{00000000-0005-0000-0000-000014000000}"/>
    <cellStyle name="Akzent4 2" xfId="34" xr:uid="{00000000-0005-0000-0000-000015000000}"/>
    <cellStyle name="Akzent5 2" xfId="38" xr:uid="{00000000-0005-0000-0000-000016000000}"/>
    <cellStyle name="Akzent6 2" xfId="42" xr:uid="{00000000-0005-0000-0000-000017000000}"/>
    <cellStyle name="Ausgabe 2" xfId="14" xr:uid="{00000000-0005-0000-0000-000018000000}"/>
    <cellStyle name="Berechnung 2" xfId="15" xr:uid="{00000000-0005-0000-0000-000019000000}"/>
    <cellStyle name="Eingabe 2" xfId="13" xr:uid="{00000000-0005-0000-0000-00001A000000}"/>
    <cellStyle name="Ergebnis 2" xfId="21" xr:uid="{00000000-0005-0000-0000-00001B000000}"/>
    <cellStyle name="Erklärender Text 2" xfId="20" xr:uid="{00000000-0005-0000-0000-00001C000000}"/>
    <cellStyle name="Gut 2" xfId="10" xr:uid="{00000000-0005-0000-0000-00001D000000}"/>
    <cellStyle name="Link" xfId="1" builtinId="8"/>
    <cellStyle name="Link 2" xfId="57" xr:uid="{C8C49FA3-9F59-4E0D-B150-40E9A65700F9}"/>
    <cellStyle name="Neutral 2" xfId="12" xr:uid="{00000000-0005-0000-0000-00001F000000}"/>
    <cellStyle name="Notiz 2" xfId="19" xr:uid="{00000000-0005-0000-0000-000020000000}"/>
    <cellStyle name="Schlecht 2" xfId="11" xr:uid="{00000000-0005-0000-0000-000021000000}"/>
    <cellStyle name="Standard" xfId="0" builtinId="0"/>
    <cellStyle name="Standard 2" xfId="2" xr:uid="{00000000-0005-0000-0000-000023000000}"/>
    <cellStyle name="Standard 3" xfId="3" xr:uid="{00000000-0005-0000-0000-000024000000}"/>
    <cellStyle name="Standard 3 2" xfId="51" xr:uid="{00000000-0005-0000-0000-000025000000}"/>
    <cellStyle name="Standard 3 2 2" xfId="64" xr:uid="{A21751E5-A2E0-4061-AA17-9F9F403C1F70}"/>
    <cellStyle name="Standard 3 3" xfId="58" xr:uid="{4426C903-98D0-4A39-8DA0-04251FF6351E}"/>
    <cellStyle name="Standard 4" xfId="4" xr:uid="{00000000-0005-0000-0000-000026000000}"/>
    <cellStyle name="Standard 5" xfId="46" xr:uid="{00000000-0005-0000-0000-000027000000}"/>
    <cellStyle name="Standard 5 2" xfId="48" xr:uid="{00000000-0005-0000-0000-000028000000}"/>
    <cellStyle name="Standard 5 2 2" xfId="54" xr:uid="{00000000-0005-0000-0000-000029000000}"/>
    <cellStyle name="Standard 5 2 2 2" xfId="67" xr:uid="{C51EB4F2-6FF3-4837-9C83-FEF299A1D3BA}"/>
    <cellStyle name="Standard 5 2 3" xfId="61" xr:uid="{35682B1A-7615-475E-A12A-02F7AA086E42}"/>
    <cellStyle name="Standard 5 3" xfId="50" xr:uid="{00000000-0005-0000-0000-00002A000000}"/>
    <cellStyle name="Standard 5 3 2" xfId="56" xr:uid="{00000000-0005-0000-0000-00002B000000}"/>
    <cellStyle name="Standard 5 3 2 2" xfId="69" xr:uid="{EF4BD11F-5A1F-4CAC-9BB9-F82EB4E03585}"/>
    <cellStyle name="Standard 5 3 3" xfId="63" xr:uid="{841B53A2-CA76-49EA-A77E-129244F1368C}"/>
    <cellStyle name="Standard 5 4" xfId="52" xr:uid="{00000000-0005-0000-0000-00002C000000}"/>
    <cellStyle name="Standard 5 4 2" xfId="65" xr:uid="{0C6A29B4-13F6-4018-802B-C08442A472B8}"/>
    <cellStyle name="Standard 5 5" xfId="59" xr:uid="{2C81134D-54CF-41C2-87C6-798E5C54AA4E}"/>
    <cellStyle name="Standard 6" xfId="47" xr:uid="{00000000-0005-0000-0000-00002D000000}"/>
    <cellStyle name="Standard 6 2" xfId="53" xr:uid="{00000000-0005-0000-0000-00002E000000}"/>
    <cellStyle name="Standard 6 2 2" xfId="66" xr:uid="{750250CE-053F-4CF4-BFE0-F1A87B41BE12}"/>
    <cellStyle name="Standard 6 3" xfId="60" xr:uid="{455D37AF-4B38-4384-8CEA-0091AEFDC7FB}"/>
    <cellStyle name="Standard 7" xfId="49" xr:uid="{00000000-0005-0000-0000-00002F000000}"/>
    <cellStyle name="Standard 7 2" xfId="55" xr:uid="{00000000-0005-0000-0000-000030000000}"/>
    <cellStyle name="Standard 7 2 2" xfId="68" xr:uid="{7F0EDB44-4DD2-4E0D-B650-21E26CC0A4FC}"/>
    <cellStyle name="Standard 7 3" xfId="62" xr:uid="{35BC3CB6-D440-468D-9916-66DD85F0D232}"/>
    <cellStyle name="Überschrift 1 2" xfId="6" xr:uid="{00000000-0005-0000-0000-000031000000}"/>
    <cellStyle name="Überschrift 2 2" xfId="7" xr:uid="{00000000-0005-0000-0000-000032000000}"/>
    <cellStyle name="Überschrift 3 2" xfId="8" xr:uid="{00000000-0005-0000-0000-000033000000}"/>
    <cellStyle name="Überschrift 4 2" xfId="9" xr:uid="{00000000-0005-0000-0000-000034000000}"/>
    <cellStyle name="Überschrift 5" xfId="5" xr:uid="{00000000-0005-0000-0000-000035000000}"/>
    <cellStyle name="Verknüpfte Zelle 2" xfId="16" xr:uid="{00000000-0005-0000-0000-000036000000}"/>
    <cellStyle name="Warnender Text 2" xfId="18" xr:uid="{00000000-0005-0000-0000-000037000000}"/>
    <cellStyle name="Zelle überprüfen 2" xfId="17" xr:uid="{00000000-0005-0000-0000-000038000000}"/>
  </cellStyles>
  <dxfs count="0"/>
  <tableStyles count="0" defaultTableStyle="TableStyleMedium2" defaultPivotStyle="PivotStyleMedium9"/>
  <colors>
    <mruColors>
      <color rgb="FFFFFFCC"/>
      <color rgb="FFCCECFF"/>
      <color rgb="FFCCFF99"/>
      <color rgb="FF33CCFF"/>
      <color rgb="FFFF33CC"/>
      <color rgb="FFFFCCFF"/>
      <color rgb="FFFFFF99"/>
      <color rgb="FFFF9933"/>
      <color rgb="FFFF66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1581579</xdr:colOff>
      <xdr:row>0</xdr:row>
      <xdr:rowOff>1206669</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325483" cy="1209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4747261</xdr:colOff>
      <xdr:row>16</xdr:row>
      <xdr:rowOff>52136</xdr:rowOff>
    </xdr:from>
    <xdr:to>
      <xdr:col>1</xdr:col>
      <xdr:colOff>5158741</xdr:colOff>
      <xdr:row>17</xdr:row>
      <xdr:rowOff>175259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4930141" y="4121216"/>
          <a:ext cx="411480" cy="1840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1704799</xdr:colOff>
      <xdr:row>0</xdr:row>
      <xdr:rowOff>1209844</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46133" cy="12098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2244725</xdr:colOff>
      <xdr:row>0</xdr:row>
      <xdr:rowOff>1192968</xdr:rowOff>
    </xdr:to>
    <xdr:pic>
      <xdr:nvPicPr>
        <xdr:cNvPr id="4" name="Grafi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19850" cy="1227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353308</xdr:colOff>
      <xdr:row>0</xdr:row>
      <xdr:rowOff>1206669</xdr:rowOff>
    </xdr:to>
    <xdr:pic>
      <xdr:nvPicPr>
        <xdr:cNvPr id="3" name="Grafi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46133" cy="12098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ontakt@ppservices.ch?subject=Umfrage%20waldrelevante%20Schadorganism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0"/>
  <sheetViews>
    <sheetView tabSelected="1" zoomScale="90" zoomScaleNormal="90" workbookViewId="0">
      <selection activeCell="F4" sqref="F4"/>
    </sheetView>
  </sheetViews>
  <sheetFormatPr baseColWidth="10" defaultColWidth="8.85546875" defaultRowHeight="15" x14ac:dyDescent="0.25"/>
  <cols>
    <col min="1" max="1" width="7.140625" style="23" customWidth="1"/>
    <col min="2" max="2" width="31.140625" style="23" customWidth="1"/>
    <col min="3" max="3" width="31.28515625" style="23" customWidth="1"/>
    <col min="4" max="4" width="30.85546875" style="23" customWidth="1"/>
    <col min="5" max="5" width="39.85546875" style="23" customWidth="1"/>
    <col min="6" max="6" width="46.5703125" style="23" customWidth="1"/>
    <col min="7" max="7" width="23.85546875" style="24" customWidth="1"/>
    <col min="8" max="8" width="20.28515625" style="24" customWidth="1"/>
    <col min="9" max="9" width="10.140625" style="24" bestFit="1" customWidth="1"/>
    <col min="10" max="10" width="10.140625" style="24" customWidth="1"/>
    <col min="11" max="11" width="10.85546875" style="24" customWidth="1"/>
    <col min="12" max="12" width="10.7109375" style="24" customWidth="1"/>
    <col min="13" max="13" width="10.85546875" style="24" customWidth="1"/>
    <col min="14" max="14" width="11" style="24" customWidth="1"/>
    <col min="15" max="15" width="7.140625" style="24" customWidth="1"/>
    <col min="16" max="16" width="10.5703125" style="24" customWidth="1"/>
    <col min="17" max="17" width="17.28515625" style="24" customWidth="1"/>
    <col min="18" max="18" width="41.28515625" style="24" customWidth="1"/>
    <col min="19" max="16384" width="8.85546875" style="24"/>
  </cols>
  <sheetData>
    <row r="1" spans="1:19" ht="123" customHeight="1" x14ac:dyDescent="0.25">
      <c r="B1" s="40"/>
      <c r="C1" s="40"/>
      <c r="D1" s="40"/>
      <c r="E1" s="24"/>
      <c r="F1" s="24"/>
      <c r="O1" s="39"/>
      <c r="P1" s="39"/>
      <c r="Q1" s="39"/>
      <c r="R1" s="39"/>
    </row>
    <row r="2" spans="1:19" ht="30.95" customHeight="1" x14ac:dyDescent="0.25">
      <c r="A2" s="87" t="s">
        <v>207</v>
      </c>
      <c r="B2" s="40"/>
      <c r="C2" s="40"/>
      <c r="D2" s="40"/>
      <c r="E2" s="24"/>
      <c r="F2" s="24"/>
      <c r="O2" s="39"/>
      <c r="P2" s="39"/>
      <c r="Q2" s="39"/>
      <c r="R2" s="39"/>
    </row>
    <row r="3" spans="1:19" ht="30.95" customHeight="1" x14ac:dyDescent="0.25">
      <c r="A3" s="87" t="s">
        <v>616</v>
      </c>
      <c r="B3" s="40"/>
      <c r="C3" s="40"/>
      <c r="D3" s="40"/>
      <c r="E3" s="24"/>
      <c r="F3" s="24"/>
      <c r="O3" s="39"/>
      <c r="P3" s="39"/>
      <c r="Q3" s="39"/>
      <c r="R3" s="39"/>
    </row>
    <row r="4" spans="1:19" ht="30.6" customHeight="1" x14ac:dyDescent="0.45">
      <c r="A4" s="88" t="s">
        <v>208</v>
      </c>
      <c r="B4" s="89"/>
      <c r="C4" s="89"/>
      <c r="D4" s="86"/>
      <c r="E4" s="24"/>
      <c r="F4" s="112" t="s">
        <v>672</v>
      </c>
      <c r="O4" s="39"/>
      <c r="P4" s="39"/>
      <c r="Q4" s="39"/>
      <c r="R4" s="39"/>
    </row>
    <row r="5" spans="1:19" ht="30.6" customHeight="1" x14ac:dyDescent="0.45">
      <c r="A5" s="88" t="s">
        <v>617</v>
      </c>
      <c r="B5" s="89"/>
      <c r="C5" s="89"/>
      <c r="D5" s="86"/>
      <c r="E5" s="24"/>
      <c r="F5" s="90"/>
      <c r="O5" s="39"/>
      <c r="P5" s="39"/>
      <c r="Q5" s="39"/>
      <c r="R5" s="39"/>
    </row>
    <row r="6" spans="1:19" ht="26.1" customHeight="1" x14ac:dyDescent="0.25">
      <c r="A6" s="31"/>
      <c r="B6" s="31"/>
      <c r="C6" s="31"/>
      <c r="D6" s="31"/>
      <c r="E6" s="31"/>
      <c r="F6" s="31"/>
    </row>
    <row r="7" spans="1:19" s="29" customFormat="1" ht="284.10000000000002" customHeight="1" x14ac:dyDescent="0.3">
      <c r="A7" s="54" t="s">
        <v>206</v>
      </c>
      <c r="B7" s="54" t="s">
        <v>625</v>
      </c>
      <c r="C7" s="54" t="s">
        <v>626</v>
      </c>
      <c r="D7" s="54" t="s">
        <v>627</v>
      </c>
      <c r="E7" s="55" t="s">
        <v>628</v>
      </c>
      <c r="F7" s="54" t="s">
        <v>553</v>
      </c>
      <c r="G7" s="32" t="s">
        <v>397</v>
      </c>
      <c r="H7" s="32" t="s">
        <v>563</v>
      </c>
      <c r="I7" s="32" t="s">
        <v>621</v>
      </c>
      <c r="J7" s="33" t="s">
        <v>412</v>
      </c>
      <c r="K7" s="34" t="s">
        <v>413</v>
      </c>
      <c r="L7" s="34" t="s">
        <v>414</v>
      </c>
      <c r="M7" s="34" t="s">
        <v>415</v>
      </c>
      <c r="N7" s="34" t="s">
        <v>416</v>
      </c>
      <c r="O7" s="35" t="s">
        <v>615</v>
      </c>
      <c r="P7" s="36" t="s">
        <v>417</v>
      </c>
      <c r="Q7" s="36" t="s">
        <v>418</v>
      </c>
      <c r="R7" s="37" t="s">
        <v>419</v>
      </c>
    </row>
    <row r="8" spans="1:19" s="26" customFormat="1" ht="25.5" x14ac:dyDescent="0.25">
      <c r="A8" s="66">
        <v>1</v>
      </c>
      <c r="B8" s="21" t="s">
        <v>307</v>
      </c>
      <c r="C8" s="21" t="s">
        <v>566</v>
      </c>
      <c r="D8" s="18" t="s">
        <v>267</v>
      </c>
      <c r="E8" s="17" t="s">
        <v>388</v>
      </c>
      <c r="F8" s="113" t="s">
        <v>644</v>
      </c>
      <c r="G8" s="82" t="s">
        <v>613</v>
      </c>
      <c r="H8" s="82" t="s">
        <v>400</v>
      </c>
      <c r="I8" s="82" t="s">
        <v>403</v>
      </c>
      <c r="J8" s="83" t="s">
        <v>406</v>
      </c>
      <c r="K8" s="84" t="s">
        <v>408</v>
      </c>
      <c r="L8" s="84" t="s">
        <v>408</v>
      </c>
      <c r="M8" s="84" t="s">
        <v>408</v>
      </c>
      <c r="N8" s="84" t="s">
        <v>411</v>
      </c>
      <c r="O8" s="15">
        <f>(((LEFT(K8,1))+(LEFT(L8,1))+(LEFT(M8,1))+(LEFT(N8,1)))*2)+LEFT(G8,1)+LEFT(H8,1)+LEFT(I8,1)</f>
        <v>23</v>
      </c>
      <c r="P8" s="19"/>
      <c r="Q8" s="82" t="s">
        <v>421</v>
      </c>
      <c r="R8" s="85" t="s">
        <v>425</v>
      </c>
      <c r="S8" s="24"/>
    </row>
    <row r="9" spans="1:19" s="26" customFormat="1" ht="25.5" x14ac:dyDescent="0.25">
      <c r="A9" s="27">
        <v>2</v>
      </c>
      <c r="B9" s="21" t="s">
        <v>219</v>
      </c>
      <c r="C9" s="21" t="s">
        <v>641</v>
      </c>
      <c r="D9" s="18" t="s">
        <v>256</v>
      </c>
      <c r="E9" s="17" t="s">
        <v>388</v>
      </c>
      <c r="F9" s="17" t="s">
        <v>428</v>
      </c>
      <c r="G9" s="82" t="s">
        <v>613</v>
      </c>
      <c r="H9" s="82" t="s">
        <v>400</v>
      </c>
      <c r="I9" s="82" t="s">
        <v>403</v>
      </c>
      <c r="J9" s="83" t="s">
        <v>406</v>
      </c>
      <c r="K9" s="84" t="s">
        <v>409</v>
      </c>
      <c r="L9" s="84" t="s">
        <v>408</v>
      </c>
      <c r="M9" s="84" t="s">
        <v>409</v>
      </c>
      <c r="N9" s="84" t="s">
        <v>411</v>
      </c>
      <c r="O9" s="15">
        <f t="shared" ref="O9:O39" si="0">(((LEFT(K9,1))+(LEFT(L9,1))+(LEFT(M9,1))+(LEFT(N9,1)))*2)+LEFT(G9,1)+LEFT(H9,1)+LEFT(I9,1)</f>
        <v>19</v>
      </c>
      <c r="P9" s="19"/>
      <c r="Q9" s="82" t="s">
        <v>421</v>
      </c>
      <c r="R9" s="85" t="s">
        <v>423</v>
      </c>
    </row>
    <row r="10" spans="1:19" s="26" customFormat="1" ht="25.5" x14ac:dyDescent="0.25">
      <c r="A10" s="27">
        <v>3</v>
      </c>
      <c r="B10" s="38" t="s">
        <v>143</v>
      </c>
      <c r="C10" s="38" t="s">
        <v>567</v>
      </c>
      <c r="D10" s="65" t="s">
        <v>144</v>
      </c>
      <c r="E10" s="64" t="s">
        <v>389</v>
      </c>
      <c r="F10" s="99" t="s">
        <v>518</v>
      </c>
      <c r="G10" s="82" t="s">
        <v>565</v>
      </c>
      <c r="H10" s="82" t="s">
        <v>399</v>
      </c>
      <c r="I10" s="82" t="s">
        <v>404</v>
      </c>
      <c r="J10" s="83" t="s">
        <v>406</v>
      </c>
      <c r="K10" s="84" t="s">
        <v>410</v>
      </c>
      <c r="L10" s="84" t="s">
        <v>409</v>
      </c>
      <c r="M10" s="84" t="s">
        <v>409</v>
      </c>
      <c r="N10" s="84" t="s">
        <v>409</v>
      </c>
      <c r="O10" s="15">
        <f>(((LEFT(K10,1))+(LEFT(L10,1))+(LEFT(M10,1))+(LEFT(N10,1)))*2)+LEFT(G10,1)+LEFT(H10,1)+LEFT(I10,1)</f>
        <v>14</v>
      </c>
      <c r="P10" s="82" t="s">
        <v>405</v>
      </c>
      <c r="Q10" s="82" t="s">
        <v>420</v>
      </c>
      <c r="R10" s="85" t="s">
        <v>423</v>
      </c>
    </row>
    <row r="11" spans="1:19" s="26" customFormat="1" ht="25.5" x14ac:dyDescent="0.25">
      <c r="A11" s="25">
        <v>4</v>
      </c>
      <c r="B11" s="21" t="s">
        <v>87</v>
      </c>
      <c r="C11" s="21" t="s">
        <v>349</v>
      </c>
      <c r="D11" s="18" t="s">
        <v>80</v>
      </c>
      <c r="E11" s="17" t="s">
        <v>389</v>
      </c>
      <c r="F11" s="99" t="s">
        <v>518</v>
      </c>
      <c r="G11" s="82" t="s">
        <v>565</v>
      </c>
      <c r="H11" s="82" t="s">
        <v>399</v>
      </c>
      <c r="I11" s="82" t="s">
        <v>404</v>
      </c>
      <c r="J11" s="83" t="s">
        <v>406</v>
      </c>
      <c r="K11" s="84" t="s">
        <v>408</v>
      </c>
      <c r="L11" s="84" t="s">
        <v>408</v>
      </c>
      <c r="M11" s="84" t="s">
        <v>408</v>
      </c>
      <c r="N11" s="84" t="s">
        <v>411</v>
      </c>
      <c r="O11" s="15">
        <f t="shared" si="0"/>
        <v>26</v>
      </c>
      <c r="P11" s="82" t="s">
        <v>404</v>
      </c>
      <c r="Q11" s="82" t="s">
        <v>420</v>
      </c>
      <c r="R11" s="85" t="s">
        <v>423</v>
      </c>
      <c r="S11" s="73"/>
    </row>
    <row r="12" spans="1:19" s="26" customFormat="1" ht="25.5" x14ac:dyDescent="0.25">
      <c r="A12" s="66">
        <v>5</v>
      </c>
      <c r="B12" s="38" t="s">
        <v>110</v>
      </c>
      <c r="C12" s="81" t="s">
        <v>568</v>
      </c>
      <c r="D12" s="62" t="s">
        <v>27</v>
      </c>
      <c r="E12" s="63" t="s">
        <v>388</v>
      </c>
      <c r="F12" s="113" t="s">
        <v>649</v>
      </c>
      <c r="G12" s="82" t="s">
        <v>614</v>
      </c>
      <c r="H12" s="82" t="s">
        <v>398</v>
      </c>
      <c r="I12" s="82" t="s">
        <v>404</v>
      </c>
      <c r="J12" s="83" t="s">
        <v>407</v>
      </c>
      <c r="K12" s="84" t="s">
        <v>408</v>
      </c>
      <c r="L12" s="84" t="s">
        <v>408</v>
      </c>
      <c r="M12" s="84" t="s">
        <v>408</v>
      </c>
      <c r="N12" s="84" t="s">
        <v>411</v>
      </c>
      <c r="O12" s="15">
        <f t="shared" si="0"/>
        <v>26</v>
      </c>
      <c r="P12" s="19"/>
      <c r="Q12" s="82" t="s">
        <v>421</v>
      </c>
      <c r="R12" s="85" t="s">
        <v>425</v>
      </c>
      <c r="S12"/>
    </row>
    <row r="13" spans="1:19" s="26" customFormat="1" ht="25.5" x14ac:dyDescent="0.25">
      <c r="A13" s="27">
        <v>6</v>
      </c>
      <c r="B13" s="21" t="s">
        <v>281</v>
      </c>
      <c r="C13" s="21" t="s">
        <v>350</v>
      </c>
      <c r="D13" s="18" t="s">
        <v>282</v>
      </c>
      <c r="E13" s="17" t="s">
        <v>388</v>
      </c>
      <c r="F13" s="113" t="s">
        <v>644</v>
      </c>
      <c r="G13" s="82" t="s">
        <v>613</v>
      </c>
      <c r="H13" s="82" t="s">
        <v>400</v>
      </c>
      <c r="I13" s="82" t="s">
        <v>405</v>
      </c>
      <c r="J13" s="83" t="s">
        <v>406</v>
      </c>
      <c r="K13" s="84" t="s">
        <v>409</v>
      </c>
      <c r="L13" s="84" t="s">
        <v>409</v>
      </c>
      <c r="M13" s="84" t="s">
        <v>409</v>
      </c>
      <c r="N13" s="84" t="s">
        <v>408</v>
      </c>
      <c r="O13" s="15">
        <f t="shared" si="0"/>
        <v>14</v>
      </c>
      <c r="P13" s="19"/>
      <c r="Q13" s="82" t="s">
        <v>421</v>
      </c>
      <c r="R13" s="85" t="s">
        <v>425</v>
      </c>
    </row>
    <row r="14" spans="1:19" s="26" customFormat="1" ht="25.5" x14ac:dyDescent="0.25">
      <c r="A14" s="27">
        <v>7</v>
      </c>
      <c r="B14" s="21" t="s">
        <v>610</v>
      </c>
      <c r="C14" s="17" t="s">
        <v>351</v>
      </c>
      <c r="D14" s="18" t="s">
        <v>6</v>
      </c>
      <c r="E14" s="17" t="s">
        <v>389</v>
      </c>
      <c r="F14" s="99" t="s">
        <v>518</v>
      </c>
      <c r="G14" s="82" t="s">
        <v>565</v>
      </c>
      <c r="H14" s="82" t="s">
        <v>398</v>
      </c>
      <c r="I14" s="82" t="s">
        <v>404</v>
      </c>
      <c r="J14" s="83" t="s">
        <v>406</v>
      </c>
      <c r="K14" s="84" t="s">
        <v>411</v>
      </c>
      <c r="L14" s="84" t="s">
        <v>408</v>
      </c>
      <c r="M14" s="84" t="s">
        <v>408</v>
      </c>
      <c r="N14" s="84" t="s">
        <v>411</v>
      </c>
      <c r="O14" s="15">
        <f t="shared" si="0"/>
        <v>26</v>
      </c>
      <c r="P14" s="82" t="s">
        <v>404</v>
      </c>
      <c r="Q14" s="82" t="s">
        <v>420</v>
      </c>
      <c r="R14" s="85" t="s">
        <v>423</v>
      </c>
      <c r="S14" s="73"/>
    </row>
    <row r="15" spans="1:19" s="26" customFormat="1" ht="25.5" x14ac:dyDescent="0.25">
      <c r="A15" s="25">
        <v>8</v>
      </c>
      <c r="B15" s="21" t="s">
        <v>4</v>
      </c>
      <c r="C15" s="17" t="s">
        <v>569</v>
      </c>
      <c r="D15" s="18" t="s">
        <v>5</v>
      </c>
      <c r="E15" s="17" t="s">
        <v>389</v>
      </c>
      <c r="F15" s="99" t="s">
        <v>518</v>
      </c>
      <c r="G15" s="82" t="s">
        <v>565</v>
      </c>
      <c r="H15" s="82" t="s">
        <v>398</v>
      </c>
      <c r="I15" s="82" t="s">
        <v>404</v>
      </c>
      <c r="J15" s="83" t="s">
        <v>406</v>
      </c>
      <c r="K15" s="84" t="s">
        <v>411</v>
      </c>
      <c r="L15" s="84" t="s">
        <v>408</v>
      </c>
      <c r="M15" s="84" t="s">
        <v>408</v>
      </c>
      <c r="N15" s="84" t="s">
        <v>411</v>
      </c>
      <c r="O15" s="15">
        <f t="shared" si="0"/>
        <v>26</v>
      </c>
      <c r="P15" s="82" t="s">
        <v>404</v>
      </c>
      <c r="Q15" s="82" t="s">
        <v>420</v>
      </c>
      <c r="R15" s="85" t="s">
        <v>424</v>
      </c>
      <c r="S15"/>
    </row>
    <row r="16" spans="1:19" s="26" customFormat="1" ht="25.5" x14ac:dyDescent="0.25">
      <c r="A16" s="66">
        <v>9</v>
      </c>
      <c r="B16" s="21" t="s">
        <v>268</v>
      </c>
      <c r="C16" s="50" t="s">
        <v>570</v>
      </c>
      <c r="D16" s="18" t="s">
        <v>269</v>
      </c>
      <c r="E16" s="17" t="s">
        <v>388</v>
      </c>
      <c r="F16" s="17" t="s">
        <v>429</v>
      </c>
      <c r="G16" s="82" t="s">
        <v>613</v>
      </c>
      <c r="H16" s="82" t="s">
        <v>400</v>
      </c>
      <c r="I16" s="82" t="s">
        <v>403</v>
      </c>
      <c r="J16" s="83" t="s">
        <v>406</v>
      </c>
      <c r="K16" s="84" t="s">
        <v>408</v>
      </c>
      <c r="L16" s="84" t="s">
        <v>408</v>
      </c>
      <c r="M16" s="84" t="s">
        <v>408</v>
      </c>
      <c r="N16" s="84" t="s">
        <v>408</v>
      </c>
      <c r="O16" s="15">
        <f t="shared" si="0"/>
        <v>21</v>
      </c>
      <c r="P16" s="19"/>
      <c r="Q16" s="82" t="s">
        <v>421</v>
      </c>
      <c r="R16" s="85" t="s">
        <v>425</v>
      </c>
    </row>
    <row r="17" spans="1:19" s="26" customFormat="1" ht="25.5" x14ac:dyDescent="0.25">
      <c r="A17" s="27">
        <v>10</v>
      </c>
      <c r="B17" s="38" t="s">
        <v>120</v>
      </c>
      <c r="C17" s="64" t="s">
        <v>352</v>
      </c>
      <c r="D17" s="62" t="s">
        <v>188</v>
      </c>
      <c r="E17" s="17" t="s">
        <v>390</v>
      </c>
      <c r="F17" s="17" t="s">
        <v>658</v>
      </c>
      <c r="G17" s="107" t="s">
        <v>564</v>
      </c>
      <c r="H17" s="82" t="s">
        <v>398</v>
      </c>
      <c r="I17" s="82" t="s">
        <v>404</v>
      </c>
      <c r="J17" s="83" t="s">
        <v>406</v>
      </c>
      <c r="K17" s="84" t="s">
        <v>408</v>
      </c>
      <c r="L17" s="84" t="s">
        <v>409</v>
      </c>
      <c r="M17" s="84" t="s">
        <v>410</v>
      </c>
      <c r="N17" s="84" t="s">
        <v>410</v>
      </c>
      <c r="O17" s="15">
        <f t="shared" si="0"/>
        <v>15</v>
      </c>
      <c r="P17" s="19"/>
      <c r="Q17" s="82" t="s">
        <v>410</v>
      </c>
      <c r="R17" s="85" t="s">
        <v>427</v>
      </c>
    </row>
    <row r="18" spans="1:19" s="26" customFormat="1" ht="33" customHeight="1" x14ac:dyDescent="0.25">
      <c r="A18" s="27">
        <v>11</v>
      </c>
      <c r="B18" s="21" t="s">
        <v>167</v>
      </c>
      <c r="C18" s="21" t="s">
        <v>571</v>
      </c>
      <c r="D18" s="18" t="s">
        <v>106</v>
      </c>
      <c r="E18" s="17" t="s">
        <v>389</v>
      </c>
      <c r="F18" s="99" t="s">
        <v>518</v>
      </c>
      <c r="G18" s="82" t="s">
        <v>565</v>
      </c>
      <c r="H18" s="82" t="s">
        <v>398</v>
      </c>
      <c r="I18" s="82" t="s">
        <v>404</v>
      </c>
      <c r="J18" s="83" t="s">
        <v>406</v>
      </c>
      <c r="K18" s="84" t="s">
        <v>409</v>
      </c>
      <c r="L18" s="84" t="s">
        <v>410</v>
      </c>
      <c r="M18" s="84" t="s">
        <v>409</v>
      </c>
      <c r="N18" s="84" t="s">
        <v>409</v>
      </c>
      <c r="O18" s="15">
        <f t="shared" si="0"/>
        <v>12</v>
      </c>
      <c r="P18" s="82" t="s">
        <v>404</v>
      </c>
      <c r="Q18" s="82" t="s">
        <v>420</v>
      </c>
      <c r="R18" s="85" t="s">
        <v>423</v>
      </c>
    </row>
    <row r="19" spans="1:19" s="26" customFormat="1" ht="25.5" x14ac:dyDescent="0.25">
      <c r="A19" s="25">
        <v>12</v>
      </c>
      <c r="B19" s="21" t="s">
        <v>294</v>
      </c>
      <c r="C19" s="21" t="s">
        <v>508</v>
      </c>
      <c r="D19" s="18" t="s">
        <v>665</v>
      </c>
      <c r="E19" s="17" t="s">
        <v>390</v>
      </c>
      <c r="F19" s="99" t="s">
        <v>519</v>
      </c>
      <c r="G19" s="82" t="s">
        <v>565</v>
      </c>
      <c r="H19" s="82" t="s">
        <v>400</v>
      </c>
      <c r="I19" s="82" t="s">
        <v>403</v>
      </c>
      <c r="J19" s="83" t="s">
        <v>406</v>
      </c>
      <c r="K19" s="84" t="s">
        <v>409</v>
      </c>
      <c r="L19" s="84" t="s">
        <v>409</v>
      </c>
      <c r="M19" s="84" t="s">
        <v>410</v>
      </c>
      <c r="N19" s="84" t="s">
        <v>409</v>
      </c>
      <c r="O19" s="15">
        <f t="shared" si="0"/>
        <v>10</v>
      </c>
      <c r="P19" s="82" t="s">
        <v>405</v>
      </c>
      <c r="Q19" s="82" t="s">
        <v>410</v>
      </c>
      <c r="R19" s="85" t="s">
        <v>423</v>
      </c>
    </row>
    <row r="20" spans="1:19" s="26" customFormat="1" ht="25.5" x14ac:dyDescent="0.25">
      <c r="A20" s="66">
        <v>13</v>
      </c>
      <c r="B20" s="21" t="s">
        <v>328</v>
      </c>
      <c r="C20" s="21" t="s">
        <v>353</v>
      </c>
      <c r="D20" s="18" t="s">
        <v>248</v>
      </c>
      <c r="E20" s="17" t="s">
        <v>391</v>
      </c>
      <c r="F20" s="17" t="s">
        <v>658</v>
      </c>
      <c r="G20" s="82" t="s">
        <v>614</v>
      </c>
      <c r="H20" s="82" t="s">
        <v>400</v>
      </c>
      <c r="I20" s="82" t="s">
        <v>405</v>
      </c>
      <c r="J20" s="83" t="s">
        <v>406</v>
      </c>
      <c r="K20" s="84" t="s">
        <v>408</v>
      </c>
      <c r="L20" s="84" t="s">
        <v>409</v>
      </c>
      <c r="M20" s="84" t="s">
        <v>408</v>
      </c>
      <c r="N20" s="84" t="s">
        <v>409</v>
      </c>
      <c r="O20" s="15">
        <f t="shared" si="0"/>
        <v>17</v>
      </c>
      <c r="P20" s="82" t="s">
        <v>404</v>
      </c>
      <c r="Q20" s="82" t="s">
        <v>410</v>
      </c>
      <c r="R20" s="85" t="s">
        <v>427</v>
      </c>
    </row>
    <row r="21" spans="1:19" s="26" customFormat="1" ht="25.5" x14ac:dyDescent="0.25">
      <c r="A21" s="27">
        <v>14</v>
      </c>
      <c r="B21" s="21" t="s">
        <v>140</v>
      </c>
      <c r="C21" s="21" t="s">
        <v>354</v>
      </c>
      <c r="D21" s="18" t="s">
        <v>142</v>
      </c>
      <c r="E21" s="17" t="s">
        <v>390</v>
      </c>
      <c r="F21" s="99" t="s">
        <v>519</v>
      </c>
      <c r="G21" s="82" t="s">
        <v>565</v>
      </c>
      <c r="H21" s="82" t="s">
        <v>400</v>
      </c>
      <c r="I21" s="82" t="s">
        <v>404</v>
      </c>
      <c r="J21" s="83" t="s">
        <v>406</v>
      </c>
      <c r="K21" s="84" t="s">
        <v>408</v>
      </c>
      <c r="L21" s="84" t="s">
        <v>409</v>
      </c>
      <c r="M21" s="84" t="s">
        <v>408</v>
      </c>
      <c r="N21" s="84" t="s">
        <v>411</v>
      </c>
      <c r="O21" s="15">
        <f t="shared" si="0"/>
        <v>21</v>
      </c>
      <c r="P21" s="82" t="s">
        <v>405</v>
      </c>
      <c r="Q21" s="82" t="s">
        <v>420</v>
      </c>
      <c r="R21" s="85" t="s">
        <v>423</v>
      </c>
    </row>
    <row r="22" spans="1:19" s="26" customFormat="1" ht="25.5" x14ac:dyDescent="0.25">
      <c r="A22" s="27">
        <v>15</v>
      </c>
      <c r="B22" s="38" t="s">
        <v>643</v>
      </c>
      <c r="C22" s="81" t="s">
        <v>642</v>
      </c>
      <c r="D22" s="62" t="s">
        <v>53</v>
      </c>
      <c r="E22" s="63" t="s">
        <v>388</v>
      </c>
      <c r="F22" s="113" t="s">
        <v>644</v>
      </c>
      <c r="G22" s="82" t="s">
        <v>614</v>
      </c>
      <c r="H22" s="82" t="s">
        <v>401</v>
      </c>
      <c r="I22" s="82" t="s">
        <v>403</v>
      </c>
      <c r="J22" s="83" t="s">
        <v>406</v>
      </c>
      <c r="K22" s="84" t="s">
        <v>408</v>
      </c>
      <c r="L22" s="84" t="s">
        <v>408</v>
      </c>
      <c r="M22" s="84" t="s">
        <v>409</v>
      </c>
      <c r="N22" s="84" t="s">
        <v>411</v>
      </c>
      <c r="O22" s="15">
        <f t="shared" si="0"/>
        <v>24</v>
      </c>
      <c r="P22" s="19"/>
      <c r="Q22" s="82" t="s">
        <v>421</v>
      </c>
      <c r="R22" s="85" t="s">
        <v>425</v>
      </c>
      <c r="S22"/>
    </row>
    <row r="23" spans="1:19" s="26" customFormat="1" ht="25.5" x14ac:dyDescent="0.25">
      <c r="A23" s="25">
        <v>16</v>
      </c>
      <c r="B23" s="21" t="s">
        <v>10</v>
      </c>
      <c r="C23" s="21" t="s">
        <v>572</v>
      </c>
      <c r="D23" s="18" t="s">
        <v>9</v>
      </c>
      <c r="E23" s="17" t="s">
        <v>394</v>
      </c>
      <c r="F23" s="99" t="s">
        <v>518</v>
      </c>
      <c r="G23" s="82" t="s">
        <v>565</v>
      </c>
      <c r="H23" s="82" t="s">
        <v>398</v>
      </c>
      <c r="I23" s="82" t="s">
        <v>404</v>
      </c>
      <c r="J23" s="83" t="s">
        <v>406</v>
      </c>
      <c r="K23" s="84" t="s">
        <v>408</v>
      </c>
      <c r="L23" s="84" t="s">
        <v>408</v>
      </c>
      <c r="M23" s="84" t="s">
        <v>408</v>
      </c>
      <c r="N23" s="84" t="s">
        <v>408</v>
      </c>
      <c r="O23" s="15">
        <f t="shared" si="0"/>
        <v>22</v>
      </c>
      <c r="P23" s="82" t="s">
        <v>403</v>
      </c>
      <c r="Q23" s="82" t="s">
        <v>420</v>
      </c>
      <c r="R23" s="85" t="s">
        <v>423</v>
      </c>
    </row>
    <row r="24" spans="1:19" s="26" customFormat="1" ht="25.5" x14ac:dyDescent="0.25">
      <c r="A24" s="66">
        <v>17</v>
      </c>
      <c r="B24" s="21" t="s">
        <v>286</v>
      </c>
      <c r="C24" s="21" t="s">
        <v>355</v>
      </c>
      <c r="D24" s="18" t="s">
        <v>287</v>
      </c>
      <c r="E24" s="17" t="s">
        <v>388</v>
      </c>
      <c r="F24" s="17" t="s">
        <v>395</v>
      </c>
      <c r="G24" s="82" t="s">
        <v>614</v>
      </c>
      <c r="H24" s="82" t="s">
        <v>399</v>
      </c>
      <c r="I24" s="82" t="s">
        <v>405</v>
      </c>
      <c r="J24" s="83" t="s">
        <v>406</v>
      </c>
      <c r="K24" s="84" t="s">
        <v>410</v>
      </c>
      <c r="L24" s="84" t="s">
        <v>410</v>
      </c>
      <c r="M24" s="84" t="s">
        <v>410</v>
      </c>
      <c r="N24" s="84" t="s">
        <v>409</v>
      </c>
      <c r="O24" s="15">
        <f t="shared" si="0"/>
        <v>10</v>
      </c>
      <c r="P24" s="19"/>
      <c r="Q24" s="82" t="s">
        <v>421</v>
      </c>
      <c r="R24" s="85" t="s">
        <v>426</v>
      </c>
    </row>
    <row r="25" spans="1:19" s="26" customFormat="1" ht="25.5" x14ac:dyDescent="0.25">
      <c r="A25" s="27">
        <v>18</v>
      </c>
      <c r="B25" s="21" t="s">
        <v>329</v>
      </c>
      <c r="C25" s="21" t="s">
        <v>635</v>
      </c>
      <c r="D25" s="18" t="s">
        <v>266</v>
      </c>
      <c r="E25" s="17" t="s">
        <v>388</v>
      </c>
      <c r="F25" s="113" t="s">
        <v>649</v>
      </c>
      <c r="G25" s="82" t="s">
        <v>613</v>
      </c>
      <c r="H25" s="82" t="s">
        <v>398</v>
      </c>
      <c r="I25" s="82" t="s">
        <v>403</v>
      </c>
      <c r="J25" s="83" t="s">
        <v>406</v>
      </c>
      <c r="K25" s="84" t="s">
        <v>408</v>
      </c>
      <c r="L25" s="84" t="s">
        <v>408</v>
      </c>
      <c r="M25" s="84" t="s">
        <v>408</v>
      </c>
      <c r="N25" s="84" t="s">
        <v>411</v>
      </c>
      <c r="O25" s="15">
        <f t="shared" si="0"/>
        <v>24</v>
      </c>
      <c r="P25" s="19"/>
      <c r="Q25" s="82" t="s">
        <v>421</v>
      </c>
      <c r="R25" s="85" t="s">
        <v>424</v>
      </c>
      <c r="S25" s="71"/>
    </row>
    <row r="26" spans="1:19" s="26" customFormat="1" ht="25.5" x14ac:dyDescent="0.25">
      <c r="A26" s="27">
        <v>19</v>
      </c>
      <c r="B26" s="21" t="s">
        <v>295</v>
      </c>
      <c r="C26" s="21" t="s">
        <v>509</v>
      </c>
      <c r="D26" s="18" t="s">
        <v>81</v>
      </c>
      <c r="E26" s="17" t="s">
        <v>390</v>
      </c>
      <c r="F26" s="99" t="s">
        <v>519</v>
      </c>
      <c r="G26" s="82" t="s">
        <v>565</v>
      </c>
      <c r="H26" s="82" t="s">
        <v>401</v>
      </c>
      <c r="I26" s="82" t="s">
        <v>404</v>
      </c>
      <c r="J26" s="83" t="s">
        <v>406</v>
      </c>
      <c r="K26" s="84" t="s">
        <v>408</v>
      </c>
      <c r="L26" s="84" t="s">
        <v>408</v>
      </c>
      <c r="M26" s="84" t="s">
        <v>409</v>
      </c>
      <c r="N26" s="84" t="s">
        <v>409</v>
      </c>
      <c r="O26" s="15">
        <f t="shared" si="0"/>
        <v>19</v>
      </c>
      <c r="P26" s="82" t="s">
        <v>405</v>
      </c>
      <c r="Q26" s="82" t="s">
        <v>410</v>
      </c>
      <c r="R26" s="85" t="s">
        <v>423</v>
      </c>
    </row>
    <row r="27" spans="1:19" s="26" customFormat="1" ht="25.5" x14ac:dyDescent="0.25">
      <c r="A27" s="25">
        <v>20</v>
      </c>
      <c r="B27" s="21" t="s">
        <v>591</v>
      </c>
      <c r="C27" s="21" t="s">
        <v>356</v>
      </c>
      <c r="D27" s="18" t="s">
        <v>185</v>
      </c>
      <c r="E27" s="17" t="s">
        <v>390</v>
      </c>
      <c r="F27" s="17" t="s">
        <v>658</v>
      </c>
      <c r="G27" s="107" t="s">
        <v>564</v>
      </c>
      <c r="H27" s="82" t="s">
        <v>401</v>
      </c>
      <c r="I27" s="82" t="s">
        <v>403</v>
      </c>
      <c r="J27" s="83" t="s">
        <v>406</v>
      </c>
      <c r="K27" s="84" t="s">
        <v>409</v>
      </c>
      <c r="L27" s="84" t="s">
        <v>409</v>
      </c>
      <c r="M27" s="84" t="s">
        <v>410</v>
      </c>
      <c r="N27" s="84" t="s">
        <v>410</v>
      </c>
      <c r="O27" s="15">
        <f t="shared" si="0"/>
        <v>13</v>
      </c>
      <c r="P27" s="19"/>
      <c r="Q27" s="82" t="s">
        <v>410</v>
      </c>
      <c r="R27" s="85" t="s">
        <v>427</v>
      </c>
    </row>
    <row r="28" spans="1:19" s="26" customFormat="1" ht="25.5" x14ac:dyDescent="0.25">
      <c r="A28" s="66">
        <v>21</v>
      </c>
      <c r="B28" s="38" t="s">
        <v>308</v>
      </c>
      <c r="C28" s="38" t="s">
        <v>633</v>
      </c>
      <c r="D28" s="65" t="s">
        <v>128</v>
      </c>
      <c r="E28" s="64" t="s">
        <v>388</v>
      </c>
      <c r="F28" s="17" t="s">
        <v>658</v>
      </c>
      <c r="G28" s="107" t="s">
        <v>564</v>
      </c>
      <c r="H28" s="82" t="s">
        <v>401</v>
      </c>
      <c r="I28" s="82" t="s">
        <v>403</v>
      </c>
      <c r="J28" s="83" t="s">
        <v>406</v>
      </c>
      <c r="K28" s="84" t="s">
        <v>408</v>
      </c>
      <c r="L28" s="84" t="s">
        <v>408</v>
      </c>
      <c r="M28" s="84" t="s">
        <v>409</v>
      </c>
      <c r="N28" s="84" t="s">
        <v>409</v>
      </c>
      <c r="O28" s="15">
        <f t="shared" si="0"/>
        <v>21</v>
      </c>
      <c r="P28" s="19"/>
      <c r="Q28" s="82" t="s">
        <v>421</v>
      </c>
      <c r="R28" s="85" t="s">
        <v>426</v>
      </c>
    </row>
    <row r="29" spans="1:19" s="26" customFormat="1" ht="25.5" x14ac:dyDescent="0.25">
      <c r="A29" s="27">
        <v>22</v>
      </c>
      <c r="B29" s="17" t="s">
        <v>108</v>
      </c>
      <c r="C29" s="21" t="s">
        <v>573</v>
      </c>
      <c r="D29" s="18" t="s">
        <v>186</v>
      </c>
      <c r="E29" s="17" t="s">
        <v>390</v>
      </c>
      <c r="F29" s="17" t="s">
        <v>658</v>
      </c>
      <c r="G29" s="82" t="s">
        <v>614</v>
      </c>
      <c r="H29" s="82" t="s">
        <v>401</v>
      </c>
      <c r="I29" s="82" t="s">
        <v>403</v>
      </c>
      <c r="J29" s="83" t="s">
        <v>406</v>
      </c>
      <c r="K29" s="84" t="s">
        <v>409</v>
      </c>
      <c r="L29" s="84" t="s">
        <v>409</v>
      </c>
      <c r="M29" s="84" t="s">
        <v>409</v>
      </c>
      <c r="N29" s="84" t="s">
        <v>409</v>
      </c>
      <c r="O29" s="15">
        <f t="shared" si="0"/>
        <v>16</v>
      </c>
      <c r="P29" s="19"/>
      <c r="Q29" s="82" t="s">
        <v>410</v>
      </c>
      <c r="R29" s="85" t="s">
        <v>427</v>
      </c>
    </row>
    <row r="30" spans="1:19" s="26" customFormat="1" ht="25.5" x14ac:dyDescent="0.25">
      <c r="A30" s="27">
        <v>23</v>
      </c>
      <c r="B30" s="17"/>
      <c r="C30" s="38"/>
      <c r="D30" s="18" t="s">
        <v>216</v>
      </c>
      <c r="E30" s="17" t="s">
        <v>390</v>
      </c>
      <c r="F30" s="99" t="s">
        <v>519</v>
      </c>
      <c r="G30" s="82" t="s">
        <v>565</v>
      </c>
      <c r="H30" s="82" t="s">
        <v>400</v>
      </c>
      <c r="I30" s="82" t="s">
        <v>404</v>
      </c>
      <c r="J30" s="83" t="s">
        <v>406</v>
      </c>
      <c r="K30" s="84" t="s">
        <v>408</v>
      </c>
      <c r="L30" s="84" t="s">
        <v>408</v>
      </c>
      <c r="M30" s="84" t="s">
        <v>408</v>
      </c>
      <c r="N30" s="84" t="s">
        <v>408</v>
      </c>
      <c r="O30" s="15">
        <f t="shared" si="0"/>
        <v>21</v>
      </c>
      <c r="P30" s="82" t="s">
        <v>405</v>
      </c>
      <c r="Q30" s="82" t="s">
        <v>410</v>
      </c>
      <c r="R30" s="85" t="s">
        <v>423</v>
      </c>
    </row>
    <row r="31" spans="1:19" s="26" customFormat="1" ht="39.75" customHeight="1" x14ac:dyDescent="0.25">
      <c r="A31" s="25">
        <v>24</v>
      </c>
      <c r="B31" s="17" t="s">
        <v>296</v>
      </c>
      <c r="C31" s="26" t="s">
        <v>357</v>
      </c>
      <c r="D31" s="18" t="s">
        <v>172</v>
      </c>
      <c r="E31" s="17" t="s">
        <v>390</v>
      </c>
      <c r="F31" s="99" t="s">
        <v>519</v>
      </c>
      <c r="G31" s="82" t="s">
        <v>565</v>
      </c>
      <c r="H31" s="82" t="s">
        <v>400</v>
      </c>
      <c r="I31" s="82" t="s">
        <v>406</v>
      </c>
      <c r="J31" s="83" t="s">
        <v>406</v>
      </c>
      <c r="K31" s="84" t="s">
        <v>410</v>
      </c>
      <c r="L31" s="84" t="s">
        <v>410</v>
      </c>
      <c r="M31" s="84" t="s">
        <v>410</v>
      </c>
      <c r="N31" s="84" t="s">
        <v>410</v>
      </c>
      <c r="O31" s="15">
        <f t="shared" si="0"/>
        <v>2</v>
      </c>
      <c r="P31" s="82" t="s">
        <v>405</v>
      </c>
      <c r="Q31" s="82" t="s">
        <v>410</v>
      </c>
      <c r="R31" s="85" t="s">
        <v>423</v>
      </c>
    </row>
    <row r="32" spans="1:19" s="26" customFormat="1" ht="25.5" x14ac:dyDescent="0.25">
      <c r="A32" s="66">
        <v>25</v>
      </c>
      <c r="B32" s="30" t="s">
        <v>149</v>
      </c>
      <c r="C32" s="81" t="s">
        <v>634</v>
      </c>
      <c r="D32" s="62" t="s">
        <v>148</v>
      </c>
      <c r="E32" s="63" t="s">
        <v>388</v>
      </c>
      <c r="F32" s="113" t="s">
        <v>644</v>
      </c>
      <c r="G32" s="82" t="s">
        <v>614</v>
      </c>
      <c r="H32" s="82" t="s">
        <v>398</v>
      </c>
      <c r="I32" s="82" t="s">
        <v>403</v>
      </c>
      <c r="J32" s="83" t="s">
        <v>406</v>
      </c>
      <c r="K32" s="84" t="s">
        <v>409</v>
      </c>
      <c r="L32" s="84" t="s">
        <v>409</v>
      </c>
      <c r="M32" s="84" t="s">
        <v>408</v>
      </c>
      <c r="N32" s="84" t="s">
        <v>408</v>
      </c>
      <c r="O32" s="15">
        <f t="shared" si="0"/>
        <v>19</v>
      </c>
      <c r="P32" s="19"/>
      <c r="Q32" s="82" t="s">
        <v>421</v>
      </c>
      <c r="R32" s="85" t="s">
        <v>424</v>
      </c>
    </row>
    <row r="33" spans="1:19" s="26" customFormat="1" ht="25.5" x14ac:dyDescent="0.25">
      <c r="A33" s="27">
        <v>26</v>
      </c>
      <c r="B33" s="17" t="s">
        <v>277</v>
      </c>
      <c r="C33" s="17" t="s">
        <v>358</v>
      </c>
      <c r="D33" s="18" t="s">
        <v>278</v>
      </c>
      <c r="E33" s="17" t="s">
        <v>388</v>
      </c>
      <c r="F33" s="113" t="s">
        <v>644</v>
      </c>
      <c r="G33" s="82" t="s">
        <v>614</v>
      </c>
      <c r="H33" s="82" t="s">
        <v>400</v>
      </c>
      <c r="I33" s="82" t="s">
        <v>405</v>
      </c>
      <c r="J33" s="83" t="s">
        <v>406</v>
      </c>
      <c r="K33" s="84" t="s">
        <v>409</v>
      </c>
      <c r="L33" s="84" t="s">
        <v>409</v>
      </c>
      <c r="M33" s="84" t="s">
        <v>409</v>
      </c>
      <c r="N33" s="84" t="s">
        <v>408</v>
      </c>
      <c r="O33" s="15">
        <f t="shared" si="0"/>
        <v>15</v>
      </c>
      <c r="P33" s="19"/>
      <c r="Q33" s="82" t="s">
        <v>421</v>
      </c>
      <c r="R33" s="85" t="s">
        <v>426</v>
      </c>
    </row>
    <row r="34" spans="1:19" s="26" customFormat="1" ht="38.25" x14ac:dyDescent="0.25">
      <c r="A34" s="27">
        <v>27</v>
      </c>
      <c r="B34" s="17" t="s">
        <v>297</v>
      </c>
      <c r="C34" s="21" t="s">
        <v>587</v>
      </c>
      <c r="D34" s="18" t="s">
        <v>502</v>
      </c>
      <c r="E34" s="17" t="s">
        <v>390</v>
      </c>
      <c r="F34" s="99" t="s">
        <v>519</v>
      </c>
      <c r="G34" s="82" t="s">
        <v>565</v>
      </c>
      <c r="H34" s="82" t="s">
        <v>401</v>
      </c>
      <c r="I34" s="82" t="s">
        <v>404</v>
      </c>
      <c r="J34" s="83" t="s">
        <v>406</v>
      </c>
      <c r="K34" s="84" t="s">
        <v>408</v>
      </c>
      <c r="L34" s="84" t="s">
        <v>409</v>
      </c>
      <c r="M34" s="84" t="s">
        <v>409</v>
      </c>
      <c r="N34" s="84" t="s">
        <v>409</v>
      </c>
      <c r="O34" s="15">
        <f t="shared" si="0"/>
        <v>17</v>
      </c>
      <c r="P34" s="82" t="s">
        <v>405</v>
      </c>
      <c r="Q34" s="82" t="s">
        <v>410</v>
      </c>
      <c r="R34" s="85" t="s">
        <v>423</v>
      </c>
    </row>
    <row r="35" spans="1:19" s="26" customFormat="1" ht="25.5" x14ac:dyDescent="0.25">
      <c r="A35" s="25">
        <v>28</v>
      </c>
      <c r="B35" s="17" t="s">
        <v>1</v>
      </c>
      <c r="C35" s="21" t="s">
        <v>359</v>
      </c>
      <c r="D35" s="18" t="s">
        <v>0</v>
      </c>
      <c r="E35" s="17" t="s">
        <v>390</v>
      </c>
      <c r="F35" s="99" t="s">
        <v>520</v>
      </c>
      <c r="G35" s="107" t="s">
        <v>564</v>
      </c>
      <c r="H35" s="82" t="s">
        <v>398</v>
      </c>
      <c r="I35" s="82" t="s">
        <v>405</v>
      </c>
      <c r="J35" s="83" t="s">
        <v>406</v>
      </c>
      <c r="K35" s="84" t="s">
        <v>409</v>
      </c>
      <c r="L35" s="84" t="s">
        <v>409</v>
      </c>
      <c r="M35" s="84" t="s">
        <v>409</v>
      </c>
      <c r="N35" s="84" t="s">
        <v>409</v>
      </c>
      <c r="O35" s="15">
        <f t="shared" si="0"/>
        <v>15</v>
      </c>
      <c r="P35" s="19"/>
      <c r="Q35" s="82" t="s">
        <v>420</v>
      </c>
      <c r="R35" s="85" t="s">
        <v>426</v>
      </c>
    </row>
    <row r="36" spans="1:19" s="26" customFormat="1" ht="25.5" x14ac:dyDescent="0.25">
      <c r="A36" s="66">
        <v>29</v>
      </c>
      <c r="B36" s="30" t="s">
        <v>153</v>
      </c>
      <c r="C36" s="64" t="s">
        <v>574</v>
      </c>
      <c r="D36" s="62" t="s">
        <v>154</v>
      </c>
      <c r="E36" s="63" t="s">
        <v>390</v>
      </c>
      <c r="F36" s="17" t="s">
        <v>395</v>
      </c>
      <c r="G36" s="82" t="s">
        <v>613</v>
      </c>
      <c r="H36" s="82" t="s">
        <v>401</v>
      </c>
      <c r="I36" s="82" t="s">
        <v>403</v>
      </c>
      <c r="J36" s="83" t="s">
        <v>404</v>
      </c>
      <c r="K36" s="84" t="s">
        <v>409</v>
      </c>
      <c r="L36" s="84" t="s">
        <v>409</v>
      </c>
      <c r="M36" s="84" t="s">
        <v>409</v>
      </c>
      <c r="N36" s="84" t="s">
        <v>409</v>
      </c>
      <c r="O36" s="15">
        <f t="shared" si="0"/>
        <v>15</v>
      </c>
      <c r="P36" s="19"/>
      <c r="Q36" s="22"/>
      <c r="R36" s="20"/>
    </row>
    <row r="37" spans="1:19" s="26" customFormat="1" ht="25.5" x14ac:dyDescent="0.25">
      <c r="A37" s="27">
        <v>30</v>
      </c>
      <c r="B37" s="17" t="s">
        <v>121</v>
      </c>
      <c r="C37" s="17" t="s">
        <v>503</v>
      </c>
      <c r="D37" s="18" t="s">
        <v>138</v>
      </c>
      <c r="E37" s="17" t="s">
        <v>390</v>
      </c>
      <c r="F37" s="17" t="s">
        <v>396</v>
      </c>
      <c r="G37" s="82" t="s">
        <v>614</v>
      </c>
      <c r="H37" s="82" t="s">
        <v>398</v>
      </c>
      <c r="I37" s="82" t="s">
        <v>405</v>
      </c>
      <c r="J37" s="83" t="s">
        <v>406</v>
      </c>
      <c r="K37" s="84" t="s">
        <v>410</v>
      </c>
      <c r="L37" s="84" t="s">
        <v>409</v>
      </c>
      <c r="M37" s="84" t="s">
        <v>409</v>
      </c>
      <c r="N37" s="84" t="s">
        <v>408</v>
      </c>
      <c r="O37" s="15">
        <f t="shared" si="0"/>
        <v>14</v>
      </c>
      <c r="P37" s="19"/>
      <c r="Q37" s="82" t="s">
        <v>410</v>
      </c>
      <c r="R37" s="85" t="s">
        <v>427</v>
      </c>
    </row>
    <row r="38" spans="1:19" s="26" customFormat="1" ht="25.5" x14ac:dyDescent="0.25">
      <c r="A38" s="27">
        <v>31</v>
      </c>
      <c r="B38" s="17" t="s">
        <v>168</v>
      </c>
      <c r="C38" s="17" t="s">
        <v>512</v>
      </c>
      <c r="D38" s="18" t="s">
        <v>169</v>
      </c>
      <c r="E38" s="17" t="s">
        <v>389</v>
      </c>
      <c r="F38" s="99" t="s">
        <v>518</v>
      </c>
      <c r="G38" s="82" t="s">
        <v>565</v>
      </c>
      <c r="H38" s="82" t="s">
        <v>399</v>
      </c>
      <c r="I38" s="82" t="s">
        <v>404</v>
      </c>
      <c r="J38" s="83" t="s">
        <v>406</v>
      </c>
      <c r="K38" s="84" t="s">
        <v>408</v>
      </c>
      <c r="L38" s="84" t="s">
        <v>408</v>
      </c>
      <c r="M38" s="84" t="s">
        <v>409</v>
      </c>
      <c r="N38" s="84" t="s">
        <v>409</v>
      </c>
      <c r="O38" s="15">
        <f t="shared" si="0"/>
        <v>20</v>
      </c>
      <c r="P38" s="82" t="s">
        <v>405</v>
      </c>
      <c r="Q38" s="82" t="s">
        <v>420</v>
      </c>
      <c r="R38" s="85" t="s">
        <v>423</v>
      </c>
    </row>
    <row r="39" spans="1:19" s="26" customFormat="1" ht="25.5" x14ac:dyDescent="0.25">
      <c r="A39" s="25">
        <v>32</v>
      </c>
      <c r="B39" s="17" t="s">
        <v>290</v>
      </c>
      <c r="C39" s="17" t="s">
        <v>360</v>
      </c>
      <c r="D39" s="18" t="s">
        <v>283</v>
      </c>
      <c r="E39" s="17" t="s">
        <v>388</v>
      </c>
      <c r="F39" s="17" t="s">
        <v>428</v>
      </c>
      <c r="G39" s="82" t="s">
        <v>614</v>
      </c>
      <c r="H39" s="82" t="s">
        <v>398</v>
      </c>
      <c r="I39" s="82" t="s">
        <v>404</v>
      </c>
      <c r="J39" s="83" t="s">
        <v>406</v>
      </c>
      <c r="K39" s="84" t="s">
        <v>409</v>
      </c>
      <c r="L39" s="84" t="s">
        <v>408</v>
      </c>
      <c r="M39" s="84" t="s">
        <v>409</v>
      </c>
      <c r="N39" s="84" t="s">
        <v>408</v>
      </c>
      <c r="O39" s="15">
        <f t="shared" si="0"/>
        <v>20</v>
      </c>
      <c r="P39" s="19"/>
      <c r="Q39" s="82" t="s">
        <v>421</v>
      </c>
      <c r="R39" s="85" t="s">
        <v>425</v>
      </c>
    </row>
    <row r="40" spans="1:19" s="26" customFormat="1" ht="25.5" x14ac:dyDescent="0.25">
      <c r="A40" s="66">
        <v>33</v>
      </c>
      <c r="B40" s="17" t="s">
        <v>372</v>
      </c>
      <c r="C40" s="17" t="s">
        <v>504</v>
      </c>
      <c r="D40" s="18" t="s">
        <v>213</v>
      </c>
      <c r="E40" s="17" t="s">
        <v>390</v>
      </c>
      <c r="F40" s="17" t="s">
        <v>658</v>
      </c>
      <c r="G40" s="82" t="s">
        <v>614</v>
      </c>
      <c r="H40" s="82" t="s">
        <v>398</v>
      </c>
      <c r="I40" s="82" t="s">
        <v>405</v>
      </c>
      <c r="J40" s="83" t="s">
        <v>406</v>
      </c>
      <c r="K40" s="84" t="s">
        <v>410</v>
      </c>
      <c r="L40" s="84" t="s">
        <v>410</v>
      </c>
      <c r="M40" s="84" t="s">
        <v>410</v>
      </c>
      <c r="N40" s="84" t="s">
        <v>410</v>
      </c>
      <c r="O40" s="15">
        <f t="shared" ref="O40:O71" si="1">(((LEFT(K40,1))+(LEFT(L40,1))+(LEFT(M40,1))+(LEFT(N40,1)))*2)+LEFT(G40,1)+LEFT(H40,1)+LEFT(I40,1)</f>
        <v>6</v>
      </c>
      <c r="P40" s="19"/>
      <c r="Q40" s="82" t="s">
        <v>410</v>
      </c>
      <c r="R40" s="85" t="s">
        <v>427</v>
      </c>
    </row>
    <row r="41" spans="1:19" s="26" customFormat="1" ht="25.5" x14ac:dyDescent="0.25">
      <c r="A41" s="27">
        <v>34</v>
      </c>
      <c r="B41" s="17" t="s">
        <v>2</v>
      </c>
      <c r="C41" s="17" t="s">
        <v>545</v>
      </c>
      <c r="D41" s="18" t="s">
        <v>189</v>
      </c>
      <c r="E41" s="17" t="s">
        <v>390</v>
      </c>
      <c r="F41" s="99" t="s">
        <v>520</v>
      </c>
      <c r="G41" s="82" t="s">
        <v>614</v>
      </c>
      <c r="H41" s="82" t="s">
        <v>398</v>
      </c>
      <c r="I41" s="82" t="s">
        <v>403</v>
      </c>
      <c r="J41" s="83" t="s">
        <v>406</v>
      </c>
      <c r="K41" s="84" t="s">
        <v>408</v>
      </c>
      <c r="L41" s="84" t="s">
        <v>409</v>
      </c>
      <c r="M41" s="84" t="s">
        <v>408</v>
      </c>
      <c r="N41" s="84" t="s">
        <v>408</v>
      </c>
      <c r="O41" s="15">
        <f t="shared" si="1"/>
        <v>21</v>
      </c>
      <c r="P41" s="19"/>
      <c r="Q41" s="82" t="s">
        <v>421</v>
      </c>
      <c r="R41" s="85" t="s">
        <v>425</v>
      </c>
      <c r="S41" s="24"/>
    </row>
    <row r="42" spans="1:19" s="26" customFormat="1" ht="25.5" x14ac:dyDescent="0.25">
      <c r="A42" s="27">
        <v>35</v>
      </c>
      <c r="B42" s="17" t="s">
        <v>178</v>
      </c>
      <c r="C42" s="17" t="s">
        <v>557</v>
      </c>
      <c r="D42" s="18" t="s">
        <v>16</v>
      </c>
      <c r="E42" s="17" t="s">
        <v>389</v>
      </c>
      <c r="F42" s="17" t="s">
        <v>658</v>
      </c>
      <c r="G42" s="107" t="s">
        <v>564</v>
      </c>
      <c r="H42" s="82" t="s">
        <v>398</v>
      </c>
      <c r="I42" s="82" t="s">
        <v>404</v>
      </c>
      <c r="J42" s="83" t="s">
        <v>406</v>
      </c>
      <c r="K42" s="84" t="s">
        <v>409</v>
      </c>
      <c r="L42" s="84" t="s">
        <v>409</v>
      </c>
      <c r="M42" s="84" t="s">
        <v>410</v>
      </c>
      <c r="N42" s="84" t="s">
        <v>410</v>
      </c>
      <c r="O42" s="15">
        <f t="shared" si="1"/>
        <v>13</v>
      </c>
      <c r="P42" s="19"/>
      <c r="Q42" s="82" t="s">
        <v>420</v>
      </c>
      <c r="R42" s="85" t="s">
        <v>426</v>
      </c>
    </row>
    <row r="43" spans="1:19" s="26" customFormat="1" ht="25.5" x14ac:dyDescent="0.25">
      <c r="A43" s="25">
        <v>36</v>
      </c>
      <c r="B43" s="17" t="s">
        <v>8</v>
      </c>
      <c r="C43" s="17" t="s">
        <v>373</v>
      </c>
      <c r="D43" s="18" t="s">
        <v>7</v>
      </c>
      <c r="E43" s="17" t="s">
        <v>389</v>
      </c>
      <c r="F43" s="17" t="s">
        <v>395</v>
      </c>
      <c r="G43" s="107" t="s">
        <v>564</v>
      </c>
      <c r="H43" s="82" t="s">
        <v>399</v>
      </c>
      <c r="I43" s="82" t="s">
        <v>405</v>
      </c>
      <c r="J43" s="83" t="s">
        <v>406</v>
      </c>
      <c r="K43" s="84" t="s">
        <v>409</v>
      </c>
      <c r="L43" s="84" t="s">
        <v>409</v>
      </c>
      <c r="M43" s="84" t="s">
        <v>409</v>
      </c>
      <c r="N43" s="84" t="s">
        <v>409</v>
      </c>
      <c r="O43" s="15">
        <f t="shared" si="1"/>
        <v>17</v>
      </c>
      <c r="P43" s="19"/>
      <c r="Q43" s="82" t="s">
        <v>410</v>
      </c>
      <c r="R43" s="85" t="s">
        <v>427</v>
      </c>
    </row>
    <row r="44" spans="1:19" s="26" customFormat="1" ht="25.5" x14ac:dyDescent="0.25">
      <c r="A44" s="66">
        <v>37</v>
      </c>
      <c r="B44" s="17" t="s">
        <v>298</v>
      </c>
      <c r="C44" s="17" t="s">
        <v>374</v>
      </c>
      <c r="D44" s="18" t="s">
        <v>664</v>
      </c>
      <c r="E44" s="17" t="s">
        <v>391</v>
      </c>
      <c r="F44" s="70" t="s">
        <v>490</v>
      </c>
      <c r="G44" s="82" t="s">
        <v>565</v>
      </c>
      <c r="H44" s="82" t="s">
        <v>400</v>
      </c>
      <c r="I44" s="82" t="s">
        <v>403</v>
      </c>
      <c r="J44" s="83" t="s">
        <v>406</v>
      </c>
      <c r="K44" s="84" t="s">
        <v>408</v>
      </c>
      <c r="L44" s="84" t="s">
        <v>409</v>
      </c>
      <c r="M44" s="84" t="s">
        <v>410</v>
      </c>
      <c r="N44" s="84" t="s">
        <v>408</v>
      </c>
      <c r="O44" s="15">
        <f t="shared" si="1"/>
        <v>14</v>
      </c>
      <c r="P44" s="82" t="s">
        <v>405</v>
      </c>
      <c r="Q44" s="82" t="s">
        <v>420</v>
      </c>
      <c r="R44" s="85" t="s">
        <v>423</v>
      </c>
    </row>
    <row r="45" spans="1:19" s="26" customFormat="1" ht="25.5" x14ac:dyDescent="0.25">
      <c r="A45" s="27">
        <v>38</v>
      </c>
      <c r="B45" s="17" t="s">
        <v>309</v>
      </c>
      <c r="C45" s="17" t="s">
        <v>361</v>
      </c>
      <c r="D45" s="18" t="s">
        <v>270</v>
      </c>
      <c r="E45" s="17" t="s">
        <v>388</v>
      </c>
      <c r="F45" s="113" t="s">
        <v>644</v>
      </c>
      <c r="G45" s="107" t="s">
        <v>564</v>
      </c>
      <c r="H45" s="82" t="s">
        <v>399</v>
      </c>
      <c r="I45" s="82" t="s">
        <v>403</v>
      </c>
      <c r="J45" s="83" t="s">
        <v>406</v>
      </c>
      <c r="K45" s="84" t="s">
        <v>410</v>
      </c>
      <c r="L45" s="84" t="s">
        <v>410</v>
      </c>
      <c r="M45" s="84" t="s">
        <v>410</v>
      </c>
      <c r="N45" s="84" t="s">
        <v>408</v>
      </c>
      <c r="O45" s="15">
        <f t="shared" si="1"/>
        <v>14</v>
      </c>
      <c r="P45" s="19"/>
      <c r="Q45" s="82" t="s">
        <v>421</v>
      </c>
      <c r="R45" s="85" t="s">
        <v>426</v>
      </c>
    </row>
    <row r="46" spans="1:19" s="26" customFormat="1" ht="25.5" x14ac:dyDescent="0.25">
      <c r="A46" s="27">
        <v>39</v>
      </c>
      <c r="B46" s="17" t="s">
        <v>310</v>
      </c>
      <c r="C46" s="17" t="s">
        <v>362</v>
      </c>
      <c r="D46" s="18" t="s">
        <v>285</v>
      </c>
      <c r="E46" s="17" t="s">
        <v>388</v>
      </c>
      <c r="F46" s="17" t="s">
        <v>429</v>
      </c>
      <c r="G46" s="82" t="s">
        <v>614</v>
      </c>
      <c r="H46" s="82" t="s">
        <v>401</v>
      </c>
      <c r="I46" s="82" t="s">
        <v>405</v>
      </c>
      <c r="J46" s="83" t="s">
        <v>406</v>
      </c>
      <c r="K46" s="84" t="s">
        <v>410</v>
      </c>
      <c r="L46" s="84" t="s">
        <v>410</v>
      </c>
      <c r="M46" s="84" t="s">
        <v>410</v>
      </c>
      <c r="N46" s="84" t="s">
        <v>408</v>
      </c>
      <c r="O46" s="15">
        <f t="shared" si="1"/>
        <v>11</v>
      </c>
      <c r="P46" s="19"/>
      <c r="Q46" s="82" t="s">
        <v>421</v>
      </c>
      <c r="R46" s="85" t="s">
        <v>426</v>
      </c>
    </row>
    <row r="47" spans="1:19" s="26" customFormat="1" ht="25.5" x14ac:dyDescent="0.25">
      <c r="A47" s="25">
        <v>40</v>
      </c>
      <c r="B47" s="17" t="s">
        <v>58</v>
      </c>
      <c r="C47" s="17" t="s">
        <v>376</v>
      </c>
      <c r="D47" s="18" t="s">
        <v>57</v>
      </c>
      <c r="E47" s="17" t="s">
        <v>391</v>
      </c>
      <c r="F47" s="99" t="s">
        <v>521</v>
      </c>
      <c r="G47" s="82" t="s">
        <v>614</v>
      </c>
      <c r="H47" s="82" t="s">
        <v>398</v>
      </c>
      <c r="I47" s="82" t="s">
        <v>403</v>
      </c>
      <c r="J47" s="83" t="s">
        <v>406</v>
      </c>
      <c r="K47" s="84" t="s">
        <v>410</v>
      </c>
      <c r="L47" s="84" t="s">
        <v>410</v>
      </c>
      <c r="M47" s="84" t="s">
        <v>409</v>
      </c>
      <c r="N47" s="84" t="s">
        <v>409</v>
      </c>
      <c r="O47" s="15">
        <f t="shared" si="1"/>
        <v>11</v>
      </c>
      <c r="P47" s="19"/>
      <c r="Q47" s="82" t="s">
        <v>420</v>
      </c>
      <c r="R47" s="85" t="s">
        <v>427</v>
      </c>
    </row>
    <row r="48" spans="1:19" s="26" customFormat="1" ht="25.5" x14ac:dyDescent="0.25">
      <c r="A48" s="66">
        <v>41</v>
      </c>
      <c r="B48" s="68" t="s">
        <v>330</v>
      </c>
      <c r="C48" s="68" t="s">
        <v>363</v>
      </c>
      <c r="D48" s="18" t="s">
        <v>224</v>
      </c>
      <c r="E48" s="17" t="s">
        <v>390</v>
      </c>
      <c r="F48" s="17" t="s">
        <v>396</v>
      </c>
      <c r="G48" s="82" t="s">
        <v>613</v>
      </c>
      <c r="H48" s="82" t="s">
        <v>402</v>
      </c>
      <c r="I48" s="82" t="s">
        <v>403</v>
      </c>
      <c r="J48" s="83" t="s">
        <v>406</v>
      </c>
      <c r="K48" s="84" t="s">
        <v>408</v>
      </c>
      <c r="L48" s="84" t="s">
        <v>408</v>
      </c>
      <c r="M48" s="84" t="s">
        <v>410</v>
      </c>
      <c r="N48" s="84" t="s">
        <v>410</v>
      </c>
      <c r="O48" s="15">
        <f t="shared" si="1"/>
        <v>12</v>
      </c>
      <c r="P48" s="69"/>
      <c r="Q48" s="82" t="s">
        <v>422</v>
      </c>
      <c r="R48" s="85" t="s">
        <v>424</v>
      </c>
    </row>
    <row r="49" spans="1:19" s="26" customFormat="1" ht="25.5" x14ac:dyDescent="0.25">
      <c r="A49" s="27">
        <v>42</v>
      </c>
      <c r="B49" s="17" t="s">
        <v>13</v>
      </c>
      <c r="C49" s="64" t="s">
        <v>375</v>
      </c>
      <c r="D49" s="18" t="s">
        <v>182</v>
      </c>
      <c r="E49" s="17" t="s">
        <v>390</v>
      </c>
      <c r="F49" s="99" t="s">
        <v>519</v>
      </c>
      <c r="G49" s="82" t="s">
        <v>565</v>
      </c>
      <c r="H49" s="82" t="s">
        <v>400</v>
      </c>
      <c r="I49" s="82" t="s">
        <v>404</v>
      </c>
      <c r="J49" s="83" t="s">
        <v>406</v>
      </c>
      <c r="K49" s="84" t="s">
        <v>408</v>
      </c>
      <c r="L49" s="84" t="s">
        <v>409</v>
      </c>
      <c r="M49" s="84" t="s">
        <v>408</v>
      </c>
      <c r="N49" s="84" t="s">
        <v>411</v>
      </c>
      <c r="O49" s="15">
        <f t="shared" si="1"/>
        <v>21</v>
      </c>
      <c r="P49" s="82" t="s">
        <v>403</v>
      </c>
      <c r="Q49" s="82" t="s">
        <v>420</v>
      </c>
      <c r="R49" s="85" t="s">
        <v>423</v>
      </c>
      <c r="S49" s="24"/>
    </row>
    <row r="50" spans="1:19" s="26" customFormat="1" ht="25.5" x14ac:dyDescent="0.25">
      <c r="A50" s="27">
        <v>43</v>
      </c>
      <c r="B50" s="17" t="s">
        <v>299</v>
      </c>
      <c r="C50" s="17"/>
      <c r="D50" s="18" t="s">
        <v>82</v>
      </c>
      <c r="E50" s="17" t="s">
        <v>390</v>
      </c>
      <c r="F50" s="99" t="s">
        <v>519</v>
      </c>
      <c r="G50" s="82" t="s">
        <v>565</v>
      </c>
      <c r="H50" s="82" t="s">
        <v>400</v>
      </c>
      <c r="I50" s="82" t="s">
        <v>404</v>
      </c>
      <c r="J50" s="83" t="s">
        <v>406</v>
      </c>
      <c r="K50" s="84" t="s">
        <v>408</v>
      </c>
      <c r="L50" s="84" t="s">
        <v>409</v>
      </c>
      <c r="M50" s="84" t="s">
        <v>409</v>
      </c>
      <c r="N50" s="84" t="s">
        <v>409</v>
      </c>
      <c r="O50" s="15">
        <f t="shared" si="1"/>
        <v>15</v>
      </c>
      <c r="P50" s="82" t="s">
        <v>405</v>
      </c>
      <c r="Q50" s="82" t="s">
        <v>410</v>
      </c>
      <c r="R50" s="85" t="s">
        <v>423</v>
      </c>
    </row>
    <row r="51" spans="1:19" s="26" customFormat="1" ht="25.5" x14ac:dyDescent="0.25">
      <c r="A51" s="25">
        <v>44</v>
      </c>
      <c r="B51" s="17" t="s">
        <v>300</v>
      </c>
      <c r="C51" s="17" t="s">
        <v>505</v>
      </c>
      <c r="D51" s="18" t="s">
        <v>211</v>
      </c>
      <c r="E51" s="17" t="s">
        <v>390</v>
      </c>
      <c r="F51" s="99" t="s">
        <v>519</v>
      </c>
      <c r="G51" s="82" t="s">
        <v>565</v>
      </c>
      <c r="H51" s="82" t="s">
        <v>400</v>
      </c>
      <c r="I51" s="82" t="s">
        <v>405</v>
      </c>
      <c r="J51" s="83" t="s">
        <v>406</v>
      </c>
      <c r="K51" s="84" t="s">
        <v>410</v>
      </c>
      <c r="L51" s="84" t="s">
        <v>410</v>
      </c>
      <c r="M51" s="84" t="s">
        <v>409</v>
      </c>
      <c r="N51" s="84" t="s">
        <v>409</v>
      </c>
      <c r="O51" s="15">
        <f t="shared" si="1"/>
        <v>7</v>
      </c>
      <c r="P51" s="82" t="s">
        <v>405</v>
      </c>
      <c r="Q51" s="82" t="s">
        <v>410</v>
      </c>
      <c r="R51" s="85" t="s">
        <v>423</v>
      </c>
    </row>
    <row r="52" spans="1:19" s="26" customFormat="1" ht="25.5" x14ac:dyDescent="0.25">
      <c r="A52" s="66">
        <v>45</v>
      </c>
      <c r="B52" s="17" t="s">
        <v>273</v>
      </c>
      <c r="C52" s="17" t="s">
        <v>364</v>
      </c>
      <c r="D52" s="18" t="s">
        <v>274</v>
      </c>
      <c r="E52" s="17" t="s">
        <v>388</v>
      </c>
      <c r="F52" s="17" t="s">
        <v>395</v>
      </c>
      <c r="G52" s="82" t="s">
        <v>614</v>
      </c>
      <c r="H52" s="82" t="s">
        <v>402</v>
      </c>
      <c r="I52" s="82" t="s">
        <v>405</v>
      </c>
      <c r="J52" s="83" t="s">
        <v>406</v>
      </c>
      <c r="K52" s="84" t="s">
        <v>408</v>
      </c>
      <c r="L52" s="84" t="s">
        <v>408</v>
      </c>
      <c r="M52" s="84" t="s">
        <v>409</v>
      </c>
      <c r="N52" s="84" t="s">
        <v>408</v>
      </c>
      <c r="O52" s="15">
        <f t="shared" si="1"/>
        <v>18</v>
      </c>
      <c r="P52" s="19"/>
      <c r="Q52" s="82" t="s">
        <v>421</v>
      </c>
      <c r="R52" s="85" t="s">
        <v>426</v>
      </c>
    </row>
    <row r="53" spans="1:19" s="26" customFormat="1" ht="25.5" x14ac:dyDescent="0.25">
      <c r="A53" s="27">
        <v>46</v>
      </c>
      <c r="B53" s="30" t="s">
        <v>311</v>
      </c>
      <c r="C53" s="64" t="s">
        <v>377</v>
      </c>
      <c r="D53" s="62" t="s">
        <v>54</v>
      </c>
      <c r="E53" s="63" t="s">
        <v>388</v>
      </c>
      <c r="F53" s="113" t="s">
        <v>649</v>
      </c>
      <c r="G53" s="82" t="s">
        <v>614</v>
      </c>
      <c r="H53" s="82" t="s">
        <v>402</v>
      </c>
      <c r="I53" s="82" t="s">
        <v>404</v>
      </c>
      <c r="J53" s="83" t="s">
        <v>403</v>
      </c>
      <c r="K53" s="84" t="s">
        <v>408</v>
      </c>
      <c r="L53" s="84" t="s">
        <v>408</v>
      </c>
      <c r="M53" s="84" t="s">
        <v>408</v>
      </c>
      <c r="N53" s="84" t="s">
        <v>408</v>
      </c>
      <c r="O53" s="15">
        <f t="shared" si="1"/>
        <v>22</v>
      </c>
      <c r="P53" s="19"/>
      <c r="Q53" s="82" t="s">
        <v>421</v>
      </c>
      <c r="R53" s="85" t="s">
        <v>424</v>
      </c>
      <c r="S53" s="24"/>
    </row>
    <row r="54" spans="1:19" s="26" customFormat="1" ht="25.5" x14ac:dyDescent="0.25">
      <c r="A54" s="27">
        <v>47</v>
      </c>
      <c r="B54" s="17" t="s">
        <v>25</v>
      </c>
      <c r="C54" s="17" t="s">
        <v>506</v>
      </c>
      <c r="D54" s="18" t="s">
        <v>562</v>
      </c>
      <c r="E54" s="17" t="s">
        <v>390</v>
      </c>
      <c r="F54" s="17" t="s">
        <v>658</v>
      </c>
      <c r="G54" s="82" t="s">
        <v>614</v>
      </c>
      <c r="H54" s="82" t="s">
        <v>400</v>
      </c>
      <c r="I54" s="82" t="s">
        <v>403</v>
      </c>
      <c r="J54" s="83" t="s">
        <v>406</v>
      </c>
      <c r="K54" s="84" t="s">
        <v>409</v>
      </c>
      <c r="L54" s="84" t="s">
        <v>409</v>
      </c>
      <c r="M54" s="84" t="s">
        <v>410</v>
      </c>
      <c r="N54" s="84" t="s">
        <v>410</v>
      </c>
      <c r="O54" s="15">
        <f t="shared" si="1"/>
        <v>10</v>
      </c>
      <c r="P54" s="19"/>
      <c r="Q54" s="82" t="s">
        <v>410</v>
      </c>
      <c r="R54" s="85" t="s">
        <v>427</v>
      </c>
    </row>
    <row r="55" spans="1:19" s="26" customFormat="1" ht="38.25" x14ac:dyDescent="0.25">
      <c r="A55" s="25">
        <v>48</v>
      </c>
      <c r="B55" s="17" t="s">
        <v>109</v>
      </c>
      <c r="C55" s="17" t="s">
        <v>378</v>
      </c>
      <c r="D55" s="18" t="s">
        <v>187</v>
      </c>
      <c r="E55" s="17" t="s">
        <v>390</v>
      </c>
      <c r="F55" s="17" t="s">
        <v>658</v>
      </c>
      <c r="G55" s="107" t="s">
        <v>564</v>
      </c>
      <c r="H55" s="82" t="s">
        <v>398</v>
      </c>
      <c r="I55" s="82" t="s">
        <v>405</v>
      </c>
      <c r="J55" s="83" t="s">
        <v>406</v>
      </c>
      <c r="K55" s="84" t="s">
        <v>410</v>
      </c>
      <c r="L55" s="84" t="s">
        <v>410</v>
      </c>
      <c r="M55" s="84" t="s">
        <v>410</v>
      </c>
      <c r="N55" s="84" t="s">
        <v>410</v>
      </c>
      <c r="O55" s="15">
        <f t="shared" si="1"/>
        <v>7</v>
      </c>
      <c r="P55" s="19"/>
      <c r="Q55" s="82" t="s">
        <v>410</v>
      </c>
      <c r="R55" s="85" t="s">
        <v>427</v>
      </c>
    </row>
    <row r="56" spans="1:19" s="26" customFormat="1" ht="38.25" x14ac:dyDescent="0.25">
      <c r="A56" s="66">
        <v>49</v>
      </c>
      <c r="B56" s="17" t="s">
        <v>63</v>
      </c>
      <c r="C56" s="17" t="s">
        <v>379</v>
      </c>
      <c r="D56" s="18" t="s">
        <v>139</v>
      </c>
      <c r="E56" s="17" t="s">
        <v>390</v>
      </c>
      <c r="F56" s="17" t="s">
        <v>395</v>
      </c>
      <c r="G56" s="107" t="s">
        <v>564</v>
      </c>
      <c r="H56" s="82" t="s">
        <v>399</v>
      </c>
      <c r="I56" s="82" t="s">
        <v>405</v>
      </c>
      <c r="J56" s="83" t="s">
        <v>406</v>
      </c>
      <c r="K56" s="84" t="s">
        <v>408</v>
      </c>
      <c r="L56" s="84" t="s">
        <v>408</v>
      </c>
      <c r="M56" s="84" t="s">
        <v>408</v>
      </c>
      <c r="N56" s="84" t="s">
        <v>411</v>
      </c>
      <c r="O56" s="15">
        <f t="shared" si="1"/>
        <v>27</v>
      </c>
      <c r="P56" s="19"/>
      <c r="Q56" s="82" t="s">
        <v>410</v>
      </c>
      <c r="R56" s="85" t="s">
        <v>427</v>
      </c>
      <c r="S56" s="74"/>
    </row>
    <row r="57" spans="1:19" s="26" customFormat="1" ht="25.5" x14ac:dyDescent="0.25">
      <c r="A57" s="27">
        <v>50</v>
      </c>
      <c r="B57" s="30" t="s">
        <v>111</v>
      </c>
      <c r="C57" s="64" t="s">
        <v>636</v>
      </c>
      <c r="D57" s="62" t="s">
        <v>39</v>
      </c>
      <c r="E57" s="63" t="s">
        <v>388</v>
      </c>
      <c r="F57" s="113" t="s">
        <v>649</v>
      </c>
      <c r="G57" s="82" t="s">
        <v>614</v>
      </c>
      <c r="H57" s="82" t="s">
        <v>400</v>
      </c>
      <c r="I57" s="82" t="s">
        <v>404</v>
      </c>
      <c r="J57" s="83" t="s">
        <v>406</v>
      </c>
      <c r="K57" s="84" t="s">
        <v>409</v>
      </c>
      <c r="L57" s="84" t="s">
        <v>409</v>
      </c>
      <c r="M57" s="84" t="s">
        <v>408</v>
      </c>
      <c r="N57" s="84" t="s">
        <v>411</v>
      </c>
      <c r="O57" s="15">
        <f t="shared" si="1"/>
        <v>21</v>
      </c>
      <c r="P57" s="19"/>
      <c r="Q57" s="82" t="s">
        <v>422</v>
      </c>
      <c r="R57" s="85" t="s">
        <v>425</v>
      </c>
      <c r="S57" s="24"/>
    </row>
    <row r="58" spans="1:19" s="26" customFormat="1" ht="25.5" x14ac:dyDescent="0.25">
      <c r="A58" s="27">
        <v>51</v>
      </c>
      <c r="B58" s="17" t="s">
        <v>18</v>
      </c>
      <c r="C58" s="17" t="s">
        <v>575</v>
      </c>
      <c r="D58" s="18" t="s">
        <v>17</v>
      </c>
      <c r="E58" s="17" t="s">
        <v>389</v>
      </c>
      <c r="F58" s="17" t="s">
        <v>658</v>
      </c>
      <c r="G58" s="107" t="s">
        <v>564</v>
      </c>
      <c r="H58" s="82" t="s">
        <v>401</v>
      </c>
      <c r="I58" s="82" t="s">
        <v>403</v>
      </c>
      <c r="J58" s="83" t="s">
        <v>406</v>
      </c>
      <c r="K58" s="84" t="s">
        <v>409</v>
      </c>
      <c r="L58" s="84" t="s">
        <v>409</v>
      </c>
      <c r="M58" s="84" t="s">
        <v>410</v>
      </c>
      <c r="N58" s="84" t="s">
        <v>410</v>
      </c>
      <c r="O58" s="15">
        <f t="shared" si="1"/>
        <v>13</v>
      </c>
      <c r="P58" s="19"/>
      <c r="Q58" s="82" t="s">
        <v>420</v>
      </c>
      <c r="R58" s="85" t="s">
        <v>427</v>
      </c>
    </row>
    <row r="59" spans="1:19" s="26" customFormat="1" ht="35.1" customHeight="1" x14ac:dyDescent="0.25">
      <c r="A59" s="25">
        <v>52</v>
      </c>
      <c r="B59" s="17" t="s">
        <v>22</v>
      </c>
      <c r="C59" s="17" t="s">
        <v>576</v>
      </c>
      <c r="D59" s="18" t="s">
        <v>21</v>
      </c>
      <c r="E59" s="17" t="s">
        <v>389</v>
      </c>
      <c r="F59" s="17" t="s">
        <v>658</v>
      </c>
      <c r="G59" s="107" t="s">
        <v>564</v>
      </c>
      <c r="H59" s="82" t="s">
        <v>401</v>
      </c>
      <c r="I59" s="82" t="s">
        <v>403</v>
      </c>
      <c r="J59" s="83" t="s">
        <v>406</v>
      </c>
      <c r="K59" s="84" t="s">
        <v>409</v>
      </c>
      <c r="L59" s="84" t="s">
        <v>409</v>
      </c>
      <c r="M59" s="84" t="s">
        <v>410</v>
      </c>
      <c r="N59" s="84" t="s">
        <v>409</v>
      </c>
      <c r="O59" s="15">
        <f t="shared" si="1"/>
        <v>15</v>
      </c>
      <c r="P59" s="19"/>
      <c r="Q59" s="82" t="s">
        <v>420</v>
      </c>
      <c r="R59" s="85" t="s">
        <v>427</v>
      </c>
    </row>
    <row r="60" spans="1:19" s="26" customFormat="1" ht="25.5" x14ac:dyDescent="0.25">
      <c r="A60" s="66">
        <v>53</v>
      </c>
      <c r="B60" s="17" t="s">
        <v>20</v>
      </c>
      <c r="C60" s="17" t="s">
        <v>577</v>
      </c>
      <c r="D60" s="18" t="s">
        <v>19</v>
      </c>
      <c r="E60" s="17" t="s">
        <v>389</v>
      </c>
      <c r="F60" s="17" t="s">
        <v>658</v>
      </c>
      <c r="G60" s="107" t="s">
        <v>564</v>
      </c>
      <c r="H60" s="82" t="s">
        <v>401</v>
      </c>
      <c r="I60" s="82" t="s">
        <v>403</v>
      </c>
      <c r="J60" s="83" t="s">
        <v>406</v>
      </c>
      <c r="K60" s="84" t="s">
        <v>409</v>
      </c>
      <c r="L60" s="84" t="s">
        <v>409</v>
      </c>
      <c r="M60" s="84" t="s">
        <v>410</v>
      </c>
      <c r="N60" s="84" t="s">
        <v>410</v>
      </c>
      <c r="O60" s="15">
        <f t="shared" si="1"/>
        <v>13</v>
      </c>
      <c r="P60" s="19"/>
      <c r="Q60" s="82" t="s">
        <v>421</v>
      </c>
      <c r="R60" s="85" t="s">
        <v>427</v>
      </c>
    </row>
    <row r="61" spans="1:19" s="26" customFormat="1" ht="25.5" x14ac:dyDescent="0.25">
      <c r="A61" s="27">
        <v>54</v>
      </c>
      <c r="B61" s="17" t="s">
        <v>12</v>
      </c>
      <c r="C61" s="17" t="s">
        <v>578</v>
      </c>
      <c r="D61" s="18" t="s">
        <v>11</v>
      </c>
      <c r="E61" s="17" t="s">
        <v>389</v>
      </c>
      <c r="F61" s="17" t="s">
        <v>658</v>
      </c>
      <c r="G61" s="107" t="s">
        <v>564</v>
      </c>
      <c r="H61" s="82" t="s">
        <v>401</v>
      </c>
      <c r="I61" s="82" t="s">
        <v>404</v>
      </c>
      <c r="J61" s="83" t="s">
        <v>406</v>
      </c>
      <c r="K61" s="84" t="s">
        <v>411</v>
      </c>
      <c r="L61" s="84" t="s">
        <v>411</v>
      </c>
      <c r="M61" s="84" t="s">
        <v>408</v>
      </c>
      <c r="N61" s="84" t="s">
        <v>410</v>
      </c>
      <c r="O61" s="15">
        <f t="shared" si="1"/>
        <v>26</v>
      </c>
      <c r="P61" s="19"/>
      <c r="Q61" s="82" t="s">
        <v>421</v>
      </c>
      <c r="R61" s="85" t="s">
        <v>426</v>
      </c>
      <c r="S61"/>
    </row>
    <row r="62" spans="1:19" s="26" customFormat="1" ht="25.5" x14ac:dyDescent="0.25">
      <c r="A62" s="27">
        <v>55</v>
      </c>
      <c r="B62" s="17" t="s">
        <v>3</v>
      </c>
      <c r="C62" s="17" t="s">
        <v>546</v>
      </c>
      <c r="D62" s="18" t="s">
        <v>177</v>
      </c>
      <c r="E62" s="17" t="s">
        <v>390</v>
      </c>
      <c r="F62" s="99" t="s">
        <v>520</v>
      </c>
      <c r="G62" s="82" t="s">
        <v>614</v>
      </c>
      <c r="H62" s="82" t="s">
        <v>398</v>
      </c>
      <c r="I62" s="82" t="s">
        <v>404</v>
      </c>
      <c r="J62" s="83" t="s">
        <v>406</v>
      </c>
      <c r="K62" s="84" t="s">
        <v>409</v>
      </c>
      <c r="L62" s="84" t="s">
        <v>409</v>
      </c>
      <c r="M62" s="84" t="s">
        <v>408</v>
      </c>
      <c r="N62" s="84" t="s">
        <v>408</v>
      </c>
      <c r="O62" s="15">
        <f t="shared" si="1"/>
        <v>20</v>
      </c>
      <c r="P62" s="19"/>
      <c r="Q62" s="82" t="s">
        <v>421</v>
      </c>
      <c r="R62" s="85" t="s">
        <v>425</v>
      </c>
    </row>
    <row r="63" spans="1:19" s="26" customFormat="1" ht="25.5" x14ac:dyDescent="0.25">
      <c r="A63" s="25">
        <v>56</v>
      </c>
      <c r="B63" s="17" t="s">
        <v>301</v>
      </c>
      <c r="C63" s="17" t="s">
        <v>510</v>
      </c>
      <c r="D63" s="18" t="s">
        <v>663</v>
      </c>
      <c r="E63" s="17" t="s">
        <v>390</v>
      </c>
      <c r="F63" s="70" t="s">
        <v>490</v>
      </c>
      <c r="G63" s="82" t="s">
        <v>565</v>
      </c>
      <c r="H63" s="82" t="s">
        <v>400</v>
      </c>
      <c r="I63" s="82" t="s">
        <v>404</v>
      </c>
      <c r="J63" s="83" t="s">
        <v>406</v>
      </c>
      <c r="K63" s="84" t="s">
        <v>409</v>
      </c>
      <c r="L63" s="84" t="s">
        <v>409</v>
      </c>
      <c r="M63" s="84" t="s">
        <v>409</v>
      </c>
      <c r="N63" s="84" t="s">
        <v>411</v>
      </c>
      <c r="O63" s="15">
        <f t="shared" si="1"/>
        <v>17</v>
      </c>
      <c r="P63" s="82" t="s">
        <v>405</v>
      </c>
      <c r="Q63" s="82" t="s">
        <v>420</v>
      </c>
      <c r="R63" s="85" t="s">
        <v>423</v>
      </c>
    </row>
    <row r="64" spans="1:19" s="26" customFormat="1" ht="25.5" x14ac:dyDescent="0.25">
      <c r="A64" s="66">
        <v>57</v>
      </c>
      <c r="B64" s="30" t="s">
        <v>112</v>
      </c>
      <c r="C64" s="64" t="s">
        <v>380</v>
      </c>
      <c r="D64" s="62" t="s">
        <v>32</v>
      </c>
      <c r="E64" s="63" t="s">
        <v>388</v>
      </c>
      <c r="F64" s="113" t="s">
        <v>644</v>
      </c>
      <c r="G64" s="82" t="s">
        <v>613</v>
      </c>
      <c r="H64" s="82" t="s">
        <v>398</v>
      </c>
      <c r="I64" s="82" t="s">
        <v>404</v>
      </c>
      <c r="J64" s="83" t="s">
        <v>406</v>
      </c>
      <c r="K64" s="84" t="s">
        <v>408</v>
      </c>
      <c r="L64" s="84" t="s">
        <v>408</v>
      </c>
      <c r="M64" s="84" t="s">
        <v>408</v>
      </c>
      <c r="N64" s="84" t="s">
        <v>411</v>
      </c>
      <c r="O64" s="15">
        <f t="shared" si="1"/>
        <v>25</v>
      </c>
      <c r="P64" s="19"/>
      <c r="Q64" s="82" t="s">
        <v>421</v>
      </c>
      <c r="R64" s="85" t="s">
        <v>424</v>
      </c>
      <c r="S64" s="72"/>
    </row>
    <row r="65" spans="1:19" s="26" customFormat="1" ht="25.5" x14ac:dyDescent="0.25">
      <c r="A65" s="27">
        <v>58</v>
      </c>
      <c r="B65" s="30" t="s">
        <v>113</v>
      </c>
      <c r="C65" s="64" t="s">
        <v>381</v>
      </c>
      <c r="D65" s="62" t="s">
        <v>28</v>
      </c>
      <c r="E65" s="63" t="s">
        <v>388</v>
      </c>
      <c r="F65" s="113" t="s">
        <v>644</v>
      </c>
      <c r="G65" s="82" t="s">
        <v>614</v>
      </c>
      <c r="H65" s="82" t="s">
        <v>398</v>
      </c>
      <c r="I65" s="82" t="s">
        <v>404</v>
      </c>
      <c r="J65" s="83" t="s">
        <v>406</v>
      </c>
      <c r="K65" s="84" t="s">
        <v>408</v>
      </c>
      <c r="L65" s="84" t="s">
        <v>408</v>
      </c>
      <c r="M65" s="84" t="s">
        <v>408</v>
      </c>
      <c r="N65" s="84" t="s">
        <v>411</v>
      </c>
      <c r="O65" s="15">
        <f t="shared" si="1"/>
        <v>26</v>
      </c>
      <c r="P65" s="19"/>
      <c r="Q65" s="82" t="s">
        <v>421</v>
      </c>
      <c r="R65" s="85" t="s">
        <v>424</v>
      </c>
      <c r="S65" s="72"/>
    </row>
    <row r="66" spans="1:19" s="26" customFormat="1" ht="25.5" x14ac:dyDescent="0.25">
      <c r="A66" s="27">
        <v>59</v>
      </c>
      <c r="B66" s="17" t="s">
        <v>312</v>
      </c>
      <c r="C66" s="17" t="s">
        <v>579</v>
      </c>
      <c r="D66" s="18" t="s">
        <v>284</v>
      </c>
      <c r="E66" s="17" t="s">
        <v>388</v>
      </c>
      <c r="F66" s="17" t="s">
        <v>429</v>
      </c>
      <c r="G66" s="82" t="s">
        <v>614</v>
      </c>
      <c r="H66" s="82" t="s">
        <v>398</v>
      </c>
      <c r="I66" s="82" t="s">
        <v>405</v>
      </c>
      <c r="J66" s="83" t="s">
        <v>406</v>
      </c>
      <c r="K66" s="84" t="s">
        <v>410</v>
      </c>
      <c r="L66" s="84" t="s">
        <v>410</v>
      </c>
      <c r="M66" s="84" t="s">
        <v>409</v>
      </c>
      <c r="N66" s="84" t="s">
        <v>408</v>
      </c>
      <c r="O66" s="15">
        <f t="shared" si="1"/>
        <v>12</v>
      </c>
      <c r="P66" s="19"/>
      <c r="Q66" s="82" t="s">
        <v>421</v>
      </c>
      <c r="R66" s="85" t="s">
        <v>426</v>
      </c>
    </row>
    <row r="67" spans="1:19" s="26" customFormat="1" ht="25.5" x14ac:dyDescent="0.25">
      <c r="A67" s="25">
        <v>60</v>
      </c>
      <c r="B67" s="30" t="s">
        <v>114</v>
      </c>
      <c r="C67" s="64" t="s">
        <v>637</v>
      </c>
      <c r="D67" s="62" t="s">
        <v>84</v>
      </c>
      <c r="E67" s="75" t="s">
        <v>388</v>
      </c>
      <c r="F67" s="16" t="s">
        <v>395</v>
      </c>
      <c r="G67" s="82" t="s">
        <v>614</v>
      </c>
      <c r="H67" s="82" t="s">
        <v>400</v>
      </c>
      <c r="I67" s="82" t="s">
        <v>405</v>
      </c>
      <c r="J67" s="83" t="s">
        <v>406</v>
      </c>
      <c r="K67" s="84" t="s">
        <v>409</v>
      </c>
      <c r="L67" s="84" t="s">
        <v>409</v>
      </c>
      <c r="M67" s="84" t="s">
        <v>409</v>
      </c>
      <c r="N67" s="84" t="s">
        <v>408</v>
      </c>
      <c r="O67" s="15">
        <f t="shared" si="1"/>
        <v>15</v>
      </c>
      <c r="P67" s="19"/>
      <c r="Q67" s="82" t="s">
        <v>421</v>
      </c>
      <c r="R67" s="85" t="s">
        <v>426</v>
      </c>
    </row>
    <row r="68" spans="1:19" s="26" customFormat="1" ht="25.5" x14ac:dyDescent="0.25">
      <c r="A68" s="66">
        <v>61</v>
      </c>
      <c r="B68" s="21" t="s">
        <v>26</v>
      </c>
      <c r="C68" s="17" t="s">
        <v>382</v>
      </c>
      <c r="D68" s="18" t="s">
        <v>40</v>
      </c>
      <c r="E68" s="60" t="s">
        <v>390</v>
      </c>
      <c r="F68" s="99" t="s">
        <v>519</v>
      </c>
      <c r="G68" s="82" t="s">
        <v>565</v>
      </c>
      <c r="H68" s="82" t="s">
        <v>401</v>
      </c>
      <c r="I68" s="82" t="s">
        <v>404</v>
      </c>
      <c r="J68" s="83" t="s">
        <v>406</v>
      </c>
      <c r="K68" s="84" t="s">
        <v>410</v>
      </c>
      <c r="L68" s="84" t="s">
        <v>410</v>
      </c>
      <c r="M68" s="84" t="s">
        <v>410</v>
      </c>
      <c r="N68" s="84" t="s">
        <v>408</v>
      </c>
      <c r="O68" s="15">
        <f t="shared" si="1"/>
        <v>11</v>
      </c>
      <c r="P68" s="82" t="s">
        <v>405</v>
      </c>
      <c r="Q68" s="82" t="s">
        <v>410</v>
      </c>
      <c r="R68" s="85" t="s">
        <v>423</v>
      </c>
    </row>
    <row r="69" spans="1:19" s="26" customFormat="1" ht="25.5" x14ac:dyDescent="0.25">
      <c r="A69" s="27">
        <v>62</v>
      </c>
      <c r="B69" s="17" t="s">
        <v>302</v>
      </c>
      <c r="C69" s="17" t="s">
        <v>507</v>
      </c>
      <c r="D69" s="18" t="s">
        <v>183</v>
      </c>
      <c r="E69" s="60" t="s">
        <v>390</v>
      </c>
      <c r="F69" s="99" t="s">
        <v>519</v>
      </c>
      <c r="G69" s="82" t="s">
        <v>565</v>
      </c>
      <c r="H69" s="82" t="s">
        <v>401</v>
      </c>
      <c r="I69" s="82" t="s">
        <v>404</v>
      </c>
      <c r="J69" s="83" t="s">
        <v>406</v>
      </c>
      <c r="K69" s="84" t="s">
        <v>409</v>
      </c>
      <c r="L69" s="84" t="s">
        <v>409</v>
      </c>
      <c r="M69" s="84" t="s">
        <v>409</v>
      </c>
      <c r="N69" s="84" t="s">
        <v>409</v>
      </c>
      <c r="O69" s="15">
        <f t="shared" si="1"/>
        <v>15</v>
      </c>
      <c r="P69" s="82" t="s">
        <v>405</v>
      </c>
      <c r="Q69" s="82" t="s">
        <v>410</v>
      </c>
      <c r="R69" s="85" t="s">
        <v>423</v>
      </c>
    </row>
    <row r="70" spans="1:19" s="26" customFormat="1" ht="25.5" x14ac:dyDescent="0.25">
      <c r="A70" s="27">
        <v>63</v>
      </c>
      <c r="B70" s="68" t="s">
        <v>232</v>
      </c>
      <c r="C70" s="67" t="s">
        <v>558</v>
      </c>
      <c r="D70" s="18" t="s">
        <v>237</v>
      </c>
      <c r="E70" s="17" t="s">
        <v>390</v>
      </c>
      <c r="F70" s="17" t="s">
        <v>396</v>
      </c>
      <c r="G70" s="107" t="s">
        <v>564</v>
      </c>
      <c r="H70" s="82" t="s">
        <v>401</v>
      </c>
      <c r="I70" s="82" t="s">
        <v>405</v>
      </c>
      <c r="J70" s="83" t="s">
        <v>406</v>
      </c>
      <c r="K70" s="84" t="s">
        <v>409</v>
      </c>
      <c r="L70" s="84" t="s">
        <v>409</v>
      </c>
      <c r="M70" s="84" t="s">
        <v>410</v>
      </c>
      <c r="N70" s="84" t="s">
        <v>410</v>
      </c>
      <c r="O70" s="15">
        <f t="shared" si="1"/>
        <v>12</v>
      </c>
      <c r="P70" s="69"/>
      <c r="Q70" s="82" t="s">
        <v>410</v>
      </c>
      <c r="R70" s="85" t="s">
        <v>427</v>
      </c>
    </row>
    <row r="71" spans="1:19" s="26" customFormat="1" ht="25.5" x14ac:dyDescent="0.25">
      <c r="A71" s="25">
        <v>64</v>
      </c>
      <c r="B71" s="17" t="s">
        <v>23</v>
      </c>
      <c r="C71" s="21" t="s">
        <v>365</v>
      </c>
      <c r="D71" s="18" t="s">
        <v>217</v>
      </c>
      <c r="E71" s="17" t="s">
        <v>390</v>
      </c>
      <c r="F71" s="17" t="s">
        <v>395</v>
      </c>
      <c r="G71" s="107" t="s">
        <v>564</v>
      </c>
      <c r="H71" s="82" t="s">
        <v>398</v>
      </c>
      <c r="I71" s="82" t="s">
        <v>405</v>
      </c>
      <c r="J71" s="83" t="s">
        <v>406</v>
      </c>
      <c r="K71" s="84" t="s">
        <v>408</v>
      </c>
      <c r="L71" s="84" t="s">
        <v>408</v>
      </c>
      <c r="M71" s="84" t="s">
        <v>409</v>
      </c>
      <c r="N71" s="84" t="s">
        <v>411</v>
      </c>
      <c r="O71" s="15">
        <f t="shared" si="1"/>
        <v>23</v>
      </c>
      <c r="P71" s="19"/>
      <c r="Q71" s="82" t="s">
        <v>410</v>
      </c>
      <c r="R71" s="85" t="s">
        <v>427</v>
      </c>
      <c r="S71" s="24"/>
    </row>
    <row r="72" spans="1:19" s="26" customFormat="1" ht="25.5" x14ac:dyDescent="0.25">
      <c r="A72" s="66">
        <v>65</v>
      </c>
      <c r="B72" s="30" t="s">
        <v>150</v>
      </c>
      <c r="C72" s="64" t="s">
        <v>499</v>
      </c>
      <c r="D72" s="62" t="s">
        <v>239</v>
      </c>
      <c r="E72" s="63" t="s">
        <v>388</v>
      </c>
      <c r="F72" s="113" t="s">
        <v>644</v>
      </c>
      <c r="G72" s="82" t="s">
        <v>613</v>
      </c>
      <c r="H72" s="82" t="s">
        <v>398</v>
      </c>
      <c r="I72" s="82" t="s">
        <v>403</v>
      </c>
      <c r="J72" s="83" t="s">
        <v>406</v>
      </c>
      <c r="K72" s="84" t="s">
        <v>409</v>
      </c>
      <c r="L72" s="84" t="s">
        <v>408</v>
      </c>
      <c r="M72" s="84" t="s">
        <v>408</v>
      </c>
      <c r="N72" s="84" t="s">
        <v>408</v>
      </c>
      <c r="O72" s="15">
        <f t="shared" ref="O72:O103" si="2">(((LEFT(K72,1))+(LEFT(L72,1))+(LEFT(M72,1))+(LEFT(N72,1)))*2)+LEFT(G72,1)+LEFT(H72,1)+LEFT(I72,1)</f>
        <v>20</v>
      </c>
      <c r="P72" s="19"/>
      <c r="Q72" s="82" t="s">
        <v>421</v>
      </c>
      <c r="R72" s="85" t="s">
        <v>424</v>
      </c>
    </row>
    <row r="73" spans="1:19" s="26" customFormat="1" ht="25.5" x14ac:dyDescent="0.25">
      <c r="A73" s="27">
        <v>66</v>
      </c>
      <c r="B73" s="30" t="s">
        <v>151</v>
      </c>
      <c r="C73" s="64" t="s">
        <v>580</v>
      </c>
      <c r="D73" s="62" t="s">
        <v>152</v>
      </c>
      <c r="E73" s="63" t="s">
        <v>388</v>
      </c>
      <c r="F73" s="113" t="s">
        <v>644</v>
      </c>
      <c r="G73" s="82" t="s">
        <v>614</v>
      </c>
      <c r="H73" s="82" t="s">
        <v>398</v>
      </c>
      <c r="I73" s="82" t="s">
        <v>404</v>
      </c>
      <c r="J73" s="83" t="s">
        <v>406</v>
      </c>
      <c r="K73" s="84" t="s">
        <v>409</v>
      </c>
      <c r="L73" s="84" t="s">
        <v>408</v>
      </c>
      <c r="M73" s="84" t="s">
        <v>409</v>
      </c>
      <c r="N73" s="84" t="s">
        <v>408</v>
      </c>
      <c r="O73" s="15">
        <f t="shared" si="2"/>
        <v>20</v>
      </c>
      <c r="P73" s="19"/>
      <c r="Q73" s="82" t="s">
        <v>421</v>
      </c>
      <c r="R73" s="85" t="s">
        <v>424</v>
      </c>
    </row>
    <row r="74" spans="1:19" s="26" customFormat="1" ht="25.5" x14ac:dyDescent="0.25">
      <c r="A74" s="27">
        <v>67</v>
      </c>
      <c r="B74" s="17" t="s">
        <v>589</v>
      </c>
      <c r="C74" s="17" t="s">
        <v>590</v>
      </c>
      <c r="D74" s="18" t="s">
        <v>24</v>
      </c>
      <c r="E74" s="17" t="s">
        <v>390</v>
      </c>
      <c r="F74" s="17" t="s">
        <v>658</v>
      </c>
      <c r="G74" s="107" t="s">
        <v>564</v>
      </c>
      <c r="H74" s="82" t="s">
        <v>401</v>
      </c>
      <c r="I74" s="82" t="s">
        <v>405</v>
      </c>
      <c r="J74" s="83" t="s">
        <v>406</v>
      </c>
      <c r="K74" s="84" t="s">
        <v>410</v>
      </c>
      <c r="L74" s="84" t="s">
        <v>409</v>
      </c>
      <c r="M74" s="84" t="s">
        <v>410</v>
      </c>
      <c r="N74" s="84" t="s">
        <v>410</v>
      </c>
      <c r="O74" s="15">
        <f t="shared" si="2"/>
        <v>10</v>
      </c>
      <c r="P74" s="19"/>
      <c r="Q74" s="82" t="s">
        <v>410</v>
      </c>
      <c r="R74" s="85" t="s">
        <v>427</v>
      </c>
    </row>
    <row r="75" spans="1:19" s="26" customFormat="1" ht="25.5" x14ac:dyDescent="0.25">
      <c r="A75" s="25">
        <v>68</v>
      </c>
      <c r="B75" s="17" t="s">
        <v>36</v>
      </c>
      <c r="C75" s="17" t="s">
        <v>516</v>
      </c>
      <c r="D75" s="18" t="s">
        <v>517</v>
      </c>
      <c r="E75" s="17" t="s">
        <v>389</v>
      </c>
      <c r="F75" s="17" t="s">
        <v>658</v>
      </c>
      <c r="G75" s="107" t="s">
        <v>564</v>
      </c>
      <c r="H75" s="82" t="s">
        <v>401</v>
      </c>
      <c r="I75" s="82" t="s">
        <v>404</v>
      </c>
      <c r="J75" s="83" t="s">
        <v>406</v>
      </c>
      <c r="K75" s="84" t="s">
        <v>409</v>
      </c>
      <c r="L75" s="84" t="s">
        <v>409</v>
      </c>
      <c r="M75" s="84" t="s">
        <v>410</v>
      </c>
      <c r="N75" s="84" t="s">
        <v>410</v>
      </c>
      <c r="O75" s="15">
        <f t="shared" si="2"/>
        <v>14</v>
      </c>
      <c r="P75" s="19"/>
      <c r="Q75" s="82" t="s">
        <v>420</v>
      </c>
      <c r="R75" s="85" t="s">
        <v>427</v>
      </c>
    </row>
    <row r="76" spans="1:19" s="26" customFormat="1" ht="25.5" x14ac:dyDescent="0.25">
      <c r="A76" s="66">
        <v>69</v>
      </c>
      <c r="B76" s="17" t="s">
        <v>147</v>
      </c>
      <c r="C76" s="17" t="s">
        <v>588</v>
      </c>
      <c r="D76" s="18" t="s">
        <v>184</v>
      </c>
      <c r="E76" s="17" t="s">
        <v>388</v>
      </c>
      <c r="F76" s="17" t="s">
        <v>658</v>
      </c>
      <c r="G76" s="82" t="s">
        <v>613</v>
      </c>
      <c r="H76" s="82" t="s">
        <v>402</v>
      </c>
      <c r="I76" s="82" t="s">
        <v>403</v>
      </c>
      <c r="J76" s="83" t="s">
        <v>406</v>
      </c>
      <c r="K76" s="84" t="s">
        <v>410</v>
      </c>
      <c r="L76" s="84" t="s">
        <v>409</v>
      </c>
      <c r="M76" s="84" t="s">
        <v>409</v>
      </c>
      <c r="N76" s="84" t="s">
        <v>408</v>
      </c>
      <c r="O76" s="15">
        <f t="shared" si="2"/>
        <v>12</v>
      </c>
      <c r="P76" s="19"/>
      <c r="Q76" s="82" t="s">
        <v>422</v>
      </c>
      <c r="R76" s="85" t="s">
        <v>424</v>
      </c>
    </row>
    <row r="77" spans="1:19" s="26" customFormat="1" ht="25.5" x14ac:dyDescent="0.25">
      <c r="A77" s="27">
        <v>70</v>
      </c>
      <c r="B77" s="17" t="s">
        <v>279</v>
      </c>
      <c r="C77" s="17" t="s">
        <v>638</v>
      </c>
      <c r="D77" s="18" t="s">
        <v>280</v>
      </c>
      <c r="E77" s="17" t="s">
        <v>388</v>
      </c>
      <c r="F77" s="17" t="s">
        <v>429</v>
      </c>
      <c r="G77" s="82" t="s">
        <v>614</v>
      </c>
      <c r="H77" s="82" t="s">
        <v>400</v>
      </c>
      <c r="I77" s="82" t="s">
        <v>403</v>
      </c>
      <c r="J77" s="83" t="s">
        <v>406</v>
      </c>
      <c r="K77" s="84" t="s">
        <v>409</v>
      </c>
      <c r="L77" s="84" t="s">
        <v>409</v>
      </c>
      <c r="M77" s="84" t="s">
        <v>409</v>
      </c>
      <c r="N77" s="84" t="s">
        <v>408</v>
      </c>
      <c r="O77" s="15">
        <f t="shared" si="2"/>
        <v>16</v>
      </c>
      <c r="P77" s="19"/>
      <c r="Q77" s="82" t="s">
        <v>421</v>
      </c>
      <c r="R77" s="85" t="s">
        <v>426</v>
      </c>
    </row>
    <row r="78" spans="1:19" s="26" customFormat="1" ht="25.5" x14ac:dyDescent="0.25">
      <c r="A78" s="27">
        <v>71</v>
      </c>
      <c r="B78" s="17" t="s">
        <v>233</v>
      </c>
      <c r="C78" s="17" t="s">
        <v>383</v>
      </c>
      <c r="D78" s="18" t="s">
        <v>218</v>
      </c>
      <c r="E78" s="17" t="s">
        <v>392</v>
      </c>
      <c r="F78" s="99" t="s">
        <v>522</v>
      </c>
      <c r="G78" s="82" t="s">
        <v>613</v>
      </c>
      <c r="H78" s="82" t="s">
        <v>398</v>
      </c>
      <c r="I78" s="82" t="s">
        <v>403</v>
      </c>
      <c r="J78" s="83" t="s">
        <v>406</v>
      </c>
      <c r="K78" s="84" t="s">
        <v>408</v>
      </c>
      <c r="L78" s="84" t="s">
        <v>408</v>
      </c>
      <c r="M78" s="84" t="s">
        <v>408</v>
      </c>
      <c r="N78" s="84" t="s">
        <v>408</v>
      </c>
      <c r="O78" s="15">
        <f t="shared" si="2"/>
        <v>22</v>
      </c>
      <c r="P78" s="82" t="s">
        <v>403</v>
      </c>
      <c r="Q78" s="82" t="s">
        <v>410</v>
      </c>
      <c r="R78" s="85" t="s">
        <v>426</v>
      </c>
    </row>
    <row r="79" spans="1:19" s="26" customFormat="1" ht="25.5" x14ac:dyDescent="0.25">
      <c r="A79" s="25">
        <v>72</v>
      </c>
      <c r="B79" s="17" t="s">
        <v>611</v>
      </c>
      <c r="C79" s="17" t="s">
        <v>511</v>
      </c>
      <c r="D79" s="18" t="s">
        <v>34</v>
      </c>
      <c r="E79" s="17" t="s">
        <v>392</v>
      </c>
      <c r="F79" s="17" t="s">
        <v>491</v>
      </c>
      <c r="G79" s="82" t="s">
        <v>565</v>
      </c>
      <c r="H79" s="82" t="s">
        <v>398</v>
      </c>
      <c r="I79" s="82" t="s">
        <v>404</v>
      </c>
      <c r="J79" s="83" t="s">
        <v>406</v>
      </c>
      <c r="K79" s="84" t="s">
        <v>411</v>
      </c>
      <c r="L79" s="84" t="s">
        <v>411</v>
      </c>
      <c r="M79" s="84" t="s">
        <v>408</v>
      </c>
      <c r="N79" s="84" t="s">
        <v>411</v>
      </c>
      <c r="O79" s="15">
        <f t="shared" si="2"/>
        <v>28</v>
      </c>
      <c r="P79" s="82" t="s">
        <v>403</v>
      </c>
      <c r="Q79" s="82" t="s">
        <v>420</v>
      </c>
      <c r="R79" s="85" t="s">
        <v>423</v>
      </c>
      <c r="S79" s="74"/>
    </row>
    <row r="80" spans="1:19" s="26" customFormat="1" ht="51" x14ac:dyDescent="0.25">
      <c r="A80" s="66">
        <v>73</v>
      </c>
      <c r="B80" s="17" t="s">
        <v>303</v>
      </c>
      <c r="C80" s="21" t="s">
        <v>366</v>
      </c>
      <c r="D80" s="18" t="s">
        <v>35</v>
      </c>
      <c r="E80" s="17" t="s">
        <v>392</v>
      </c>
      <c r="F80" s="99" t="s">
        <v>523</v>
      </c>
      <c r="G80" s="82" t="s">
        <v>565</v>
      </c>
      <c r="H80" s="82" t="s">
        <v>398</v>
      </c>
      <c r="I80" s="82" t="s">
        <v>404</v>
      </c>
      <c r="J80" s="83" t="s">
        <v>406</v>
      </c>
      <c r="K80" s="84" t="s">
        <v>411</v>
      </c>
      <c r="L80" s="84" t="s">
        <v>411</v>
      </c>
      <c r="M80" s="84" t="s">
        <v>408</v>
      </c>
      <c r="N80" s="84" t="s">
        <v>411</v>
      </c>
      <c r="O80" s="15">
        <f t="shared" si="2"/>
        <v>28</v>
      </c>
      <c r="P80" s="19"/>
      <c r="Q80" s="82" t="s">
        <v>420</v>
      </c>
      <c r="R80" s="85" t="s">
        <v>424</v>
      </c>
      <c r="S80" s="73"/>
    </row>
    <row r="81" spans="1:19" s="26" customFormat="1" ht="25.5" x14ac:dyDescent="0.25">
      <c r="A81" s="27">
        <v>74</v>
      </c>
      <c r="B81" s="17" t="s">
        <v>247</v>
      </c>
      <c r="C81" s="17" t="s">
        <v>559</v>
      </c>
      <c r="D81" s="18" t="s">
        <v>289</v>
      </c>
      <c r="E81" s="17" t="s">
        <v>392</v>
      </c>
      <c r="F81" s="17" t="s">
        <v>395</v>
      </c>
      <c r="G81" s="82" t="s">
        <v>613</v>
      </c>
      <c r="H81" s="82" t="s">
        <v>398</v>
      </c>
      <c r="I81" s="82" t="s">
        <v>404</v>
      </c>
      <c r="J81" s="83" t="s">
        <v>406</v>
      </c>
      <c r="K81" s="84" t="s">
        <v>410</v>
      </c>
      <c r="L81" s="84" t="s">
        <v>409</v>
      </c>
      <c r="M81" s="84" t="s">
        <v>409</v>
      </c>
      <c r="N81" s="84" t="s">
        <v>409</v>
      </c>
      <c r="O81" s="15">
        <f t="shared" si="2"/>
        <v>13</v>
      </c>
      <c r="P81" s="82" t="s">
        <v>403</v>
      </c>
      <c r="Q81" s="82" t="s">
        <v>421</v>
      </c>
      <c r="R81" s="85" t="s">
        <v>425</v>
      </c>
    </row>
    <row r="82" spans="1:19" s="26" customFormat="1" ht="25.5" x14ac:dyDescent="0.25">
      <c r="A82" s="27">
        <v>75</v>
      </c>
      <c r="B82" s="17" t="s">
        <v>15</v>
      </c>
      <c r="C82" s="17" t="s">
        <v>581</v>
      </c>
      <c r="D82" s="18" t="s">
        <v>14</v>
      </c>
      <c r="E82" s="17" t="s">
        <v>389</v>
      </c>
      <c r="F82" s="17" t="s">
        <v>658</v>
      </c>
      <c r="G82" s="107" t="s">
        <v>564</v>
      </c>
      <c r="H82" s="82" t="s">
        <v>401</v>
      </c>
      <c r="I82" s="82" t="s">
        <v>404</v>
      </c>
      <c r="J82" s="83" t="s">
        <v>406</v>
      </c>
      <c r="K82" s="84" t="s">
        <v>408</v>
      </c>
      <c r="L82" s="84" t="s">
        <v>408</v>
      </c>
      <c r="M82" s="84" t="s">
        <v>409</v>
      </c>
      <c r="N82" s="84" t="s">
        <v>410</v>
      </c>
      <c r="O82" s="15">
        <f t="shared" si="2"/>
        <v>20</v>
      </c>
      <c r="P82" s="19"/>
      <c r="Q82" s="82" t="s">
        <v>421</v>
      </c>
      <c r="R82" s="85" t="s">
        <v>427</v>
      </c>
    </row>
    <row r="83" spans="1:19" ht="38.25" x14ac:dyDescent="0.25">
      <c r="A83" s="25">
        <v>76</v>
      </c>
      <c r="B83" s="17" t="s">
        <v>175</v>
      </c>
      <c r="C83" s="17" t="s">
        <v>513</v>
      </c>
      <c r="D83" s="18" t="s">
        <v>514</v>
      </c>
      <c r="E83" s="17" t="s">
        <v>389</v>
      </c>
      <c r="F83" s="17" t="s">
        <v>658</v>
      </c>
      <c r="G83" s="107" t="s">
        <v>564</v>
      </c>
      <c r="H83" s="82" t="s">
        <v>401</v>
      </c>
      <c r="I83" s="82" t="s">
        <v>404</v>
      </c>
      <c r="J83" s="83" t="s">
        <v>406</v>
      </c>
      <c r="K83" s="84" t="s">
        <v>408</v>
      </c>
      <c r="L83" s="84" t="s">
        <v>408</v>
      </c>
      <c r="M83" s="84" t="s">
        <v>410</v>
      </c>
      <c r="N83" s="84" t="s">
        <v>410</v>
      </c>
      <c r="O83" s="15">
        <f t="shared" si="2"/>
        <v>18</v>
      </c>
      <c r="P83" s="19"/>
      <c r="Q83" s="82" t="s">
        <v>421</v>
      </c>
      <c r="R83" s="85" t="s">
        <v>427</v>
      </c>
      <c r="S83" s="26"/>
    </row>
    <row r="84" spans="1:19" ht="25.5" x14ac:dyDescent="0.25">
      <c r="A84" s="66">
        <v>77</v>
      </c>
      <c r="B84" s="17" t="s">
        <v>583</v>
      </c>
      <c r="C84" s="17" t="s">
        <v>582</v>
      </c>
      <c r="D84" s="18" t="s">
        <v>209</v>
      </c>
      <c r="E84" s="17" t="s">
        <v>393</v>
      </c>
      <c r="F84" s="99" t="s">
        <v>519</v>
      </c>
      <c r="G84" s="82" t="s">
        <v>565</v>
      </c>
      <c r="H84" s="82" t="s">
        <v>401</v>
      </c>
      <c r="I84" s="82" t="s">
        <v>403</v>
      </c>
      <c r="J84" s="83" t="s">
        <v>406</v>
      </c>
      <c r="K84" s="84" t="s">
        <v>409</v>
      </c>
      <c r="L84" s="84" t="s">
        <v>410</v>
      </c>
      <c r="M84" s="84" t="s">
        <v>409</v>
      </c>
      <c r="N84" s="84" t="s">
        <v>409</v>
      </c>
      <c r="O84" s="15">
        <f t="shared" si="2"/>
        <v>12</v>
      </c>
      <c r="P84" s="82" t="s">
        <v>404</v>
      </c>
      <c r="Q84" s="82" t="s">
        <v>410</v>
      </c>
      <c r="R84" s="85" t="s">
        <v>423</v>
      </c>
      <c r="S84" s="26"/>
    </row>
    <row r="85" spans="1:19" ht="25.5" x14ac:dyDescent="0.25">
      <c r="A85" s="27">
        <v>78</v>
      </c>
      <c r="B85" s="30" t="s">
        <v>145</v>
      </c>
      <c r="C85" s="30" t="s">
        <v>367</v>
      </c>
      <c r="D85" s="65" t="s">
        <v>146</v>
      </c>
      <c r="E85" s="64" t="s">
        <v>389</v>
      </c>
      <c r="F85" s="99" t="s">
        <v>524</v>
      </c>
      <c r="G85" s="82" t="s">
        <v>614</v>
      </c>
      <c r="H85" s="82" t="s">
        <v>399</v>
      </c>
      <c r="I85" s="82" t="s">
        <v>404</v>
      </c>
      <c r="J85" s="83" t="s">
        <v>406</v>
      </c>
      <c r="K85" s="84" t="s">
        <v>409</v>
      </c>
      <c r="L85" s="84" t="s">
        <v>410</v>
      </c>
      <c r="M85" s="84" t="s">
        <v>409</v>
      </c>
      <c r="N85" s="84" t="s">
        <v>409</v>
      </c>
      <c r="O85" s="15">
        <f t="shared" si="2"/>
        <v>16</v>
      </c>
      <c r="P85" s="19"/>
      <c r="Q85" s="82" t="s">
        <v>420</v>
      </c>
      <c r="R85" s="85" t="s">
        <v>424</v>
      </c>
      <c r="S85" s="26"/>
    </row>
    <row r="86" spans="1:19" ht="25.5" x14ac:dyDescent="0.25">
      <c r="A86" s="27">
        <v>79</v>
      </c>
      <c r="B86" s="30" t="s">
        <v>119</v>
      </c>
      <c r="C86" s="64" t="s">
        <v>584</v>
      </c>
      <c r="D86" s="62" t="s">
        <v>29</v>
      </c>
      <c r="E86" s="63" t="s">
        <v>388</v>
      </c>
      <c r="F86" s="113" t="s">
        <v>644</v>
      </c>
      <c r="G86" s="82" t="s">
        <v>614</v>
      </c>
      <c r="H86" s="82" t="s">
        <v>398</v>
      </c>
      <c r="I86" s="82" t="s">
        <v>404</v>
      </c>
      <c r="J86" s="83" t="s">
        <v>406</v>
      </c>
      <c r="K86" s="84" t="s">
        <v>408</v>
      </c>
      <c r="L86" s="84" t="s">
        <v>408</v>
      </c>
      <c r="M86" s="84" t="s">
        <v>408</v>
      </c>
      <c r="N86" s="84" t="s">
        <v>411</v>
      </c>
      <c r="O86" s="15">
        <f t="shared" si="2"/>
        <v>26</v>
      </c>
      <c r="P86" s="19"/>
      <c r="Q86" s="82" t="s">
        <v>421</v>
      </c>
      <c r="R86" s="85" t="s">
        <v>425</v>
      </c>
      <c r="S86"/>
    </row>
    <row r="87" spans="1:19" s="26" customFormat="1" ht="25.5" x14ac:dyDescent="0.25">
      <c r="A87" s="25">
        <v>80</v>
      </c>
      <c r="B87" s="30" t="s">
        <v>314</v>
      </c>
      <c r="C87" s="64" t="s">
        <v>639</v>
      </c>
      <c r="D87" s="62" t="s">
        <v>30</v>
      </c>
      <c r="E87" s="63" t="s">
        <v>388</v>
      </c>
      <c r="F87" s="113" t="s">
        <v>644</v>
      </c>
      <c r="G87" s="82" t="s">
        <v>613</v>
      </c>
      <c r="H87" s="82" t="s">
        <v>398</v>
      </c>
      <c r="I87" s="82" t="s">
        <v>404</v>
      </c>
      <c r="J87" s="83" t="s">
        <v>406</v>
      </c>
      <c r="K87" s="84" t="s">
        <v>409</v>
      </c>
      <c r="L87" s="84" t="s">
        <v>409</v>
      </c>
      <c r="M87" s="84" t="s">
        <v>409</v>
      </c>
      <c r="N87" s="84" t="s">
        <v>408</v>
      </c>
      <c r="O87" s="15">
        <f t="shared" si="2"/>
        <v>17</v>
      </c>
      <c r="P87" s="19"/>
      <c r="Q87" s="82" t="s">
        <v>421</v>
      </c>
      <c r="R87" s="85" t="s">
        <v>424</v>
      </c>
    </row>
    <row r="88" spans="1:19" s="26" customFormat="1" ht="25.5" x14ac:dyDescent="0.25">
      <c r="A88" s="66">
        <v>81</v>
      </c>
      <c r="B88" s="17" t="s">
        <v>304</v>
      </c>
      <c r="C88" s="64" t="s">
        <v>384</v>
      </c>
      <c r="D88" s="18" t="s">
        <v>171</v>
      </c>
      <c r="E88" s="17" t="s">
        <v>390</v>
      </c>
      <c r="F88" s="99" t="s">
        <v>519</v>
      </c>
      <c r="G88" s="82" t="s">
        <v>565</v>
      </c>
      <c r="H88" s="82" t="s">
        <v>400</v>
      </c>
      <c r="I88" s="82" t="s">
        <v>403</v>
      </c>
      <c r="J88" s="83" t="s">
        <v>406</v>
      </c>
      <c r="K88" s="84" t="s">
        <v>409</v>
      </c>
      <c r="L88" s="84" t="s">
        <v>409</v>
      </c>
      <c r="M88" s="84" t="s">
        <v>409</v>
      </c>
      <c r="N88" s="84" t="s">
        <v>409</v>
      </c>
      <c r="O88" s="15">
        <f t="shared" si="2"/>
        <v>12</v>
      </c>
      <c r="P88" s="82" t="s">
        <v>405</v>
      </c>
      <c r="Q88" s="82" t="s">
        <v>410</v>
      </c>
      <c r="R88" s="85" t="s">
        <v>423</v>
      </c>
    </row>
    <row r="89" spans="1:19" s="26" customFormat="1" ht="25.5" x14ac:dyDescent="0.25">
      <c r="A89" s="27">
        <v>82</v>
      </c>
      <c r="B89" s="56" t="s">
        <v>313</v>
      </c>
      <c r="C89" s="56" t="s">
        <v>368</v>
      </c>
      <c r="D89" s="18" t="s">
        <v>348</v>
      </c>
      <c r="E89" s="17" t="s">
        <v>388</v>
      </c>
      <c r="F89" s="113" t="s">
        <v>644</v>
      </c>
      <c r="G89" s="82" t="s">
        <v>613</v>
      </c>
      <c r="H89" s="82" t="s">
        <v>402</v>
      </c>
      <c r="I89" s="82" t="s">
        <v>403</v>
      </c>
      <c r="J89" s="83" t="s">
        <v>406</v>
      </c>
      <c r="K89" s="84" t="s">
        <v>408</v>
      </c>
      <c r="L89" s="84" t="s">
        <v>408</v>
      </c>
      <c r="M89" s="84" t="s">
        <v>408</v>
      </c>
      <c r="N89" s="84" t="s">
        <v>411</v>
      </c>
      <c r="O89" s="15">
        <f t="shared" si="2"/>
        <v>22</v>
      </c>
      <c r="P89" s="19"/>
      <c r="Q89" s="82" t="s">
        <v>420</v>
      </c>
      <c r="R89" s="85" t="s">
        <v>424</v>
      </c>
    </row>
    <row r="90" spans="1:19" ht="25.5" x14ac:dyDescent="0.25">
      <c r="A90" s="27">
        <v>83</v>
      </c>
      <c r="B90" s="30" t="s">
        <v>315</v>
      </c>
      <c r="C90" s="64" t="s">
        <v>632</v>
      </c>
      <c r="D90" s="18" t="s">
        <v>316</v>
      </c>
      <c r="E90" s="63" t="s">
        <v>388</v>
      </c>
      <c r="F90" s="113" t="s">
        <v>649</v>
      </c>
      <c r="G90" s="82" t="s">
        <v>613</v>
      </c>
      <c r="H90" s="82" t="s">
        <v>398</v>
      </c>
      <c r="I90" s="82" t="s">
        <v>404</v>
      </c>
      <c r="J90" s="83" t="s">
        <v>406</v>
      </c>
      <c r="K90" s="84" t="s">
        <v>408</v>
      </c>
      <c r="L90" s="84" t="s">
        <v>408</v>
      </c>
      <c r="M90" s="84" t="s">
        <v>408</v>
      </c>
      <c r="N90" s="84" t="s">
        <v>411</v>
      </c>
      <c r="O90" s="15">
        <f t="shared" si="2"/>
        <v>25</v>
      </c>
      <c r="P90" s="19"/>
      <c r="Q90" s="82" t="s">
        <v>420</v>
      </c>
      <c r="R90" s="85" t="s">
        <v>424</v>
      </c>
      <c r="S90" s="71"/>
    </row>
    <row r="91" spans="1:19" ht="38.25" x14ac:dyDescent="0.25">
      <c r="A91" s="25">
        <v>84</v>
      </c>
      <c r="B91" s="30" t="s">
        <v>645</v>
      </c>
      <c r="C91" s="30" t="s">
        <v>646</v>
      </c>
      <c r="D91" s="18" t="s">
        <v>647</v>
      </c>
      <c r="E91" s="63" t="s">
        <v>388</v>
      </c>
      <c r="F91" s="113" t="s">
        <v>649</v>
      </c>
      <c r="G91" s="82" t="s">
        <v>614</v>
      </c>
      <c r="H91" s="82" t="s">
        <v>400</v>
      </c>
      <c r="I91" s="82" t="s">
        <v>404</v>
      </c>
      <c r="J91" s="83" t="s">
        <v>406</v>
      </c>
      <c r="K91" s="84" t="s">
        <v>408</v>
      </c>
      <c r="L91" s="84" t="s">
        <v>408</v>
      </c>
      <c r="M91" s="84" t="s">
        <v>408</v>
      </c>
      <c r="N91" s="84" t="s">
        <v>411</v>
      </c>
      <c r="O91" s="15">
        <f t="shared" si="2"/>
        <v>25</v>
      </c>
      <c r="P91" s="19"/>
      <c r="Q91" s="82" t="s">
        <v>421</v>
      </c>
      <c r="R91" s="85" t="s">
        <v>425</v>
      </c>
      <c r="S91"/>
    </row>
    <row r="92" spans="1:19" ht="25.5" x14ac:dyDescent="0.25">
      <c r="A92" s="66">
        <v>85</v>
      </c>
      <c r="B92" s="30" t="s">
        <v>115</v>
      </c>
      <c r="C92" s="64" t="s">
        <v>585</v>
      </c>
      <c r="D92" s="62" t="s">
        <v>55</v>
      </c>
      <c r="E92" s="63" t="s">
        <v>388</v>
      </c>
      <c r="F92" s="113" t="s">
        <v>649</v>
      </c>
      <c r="G92" s="82" t="s">
        <v>613</v>
      </c>
      <c r="H92" s="82" t="s">
        <v>402</v>
      </c>
      <c r="I92" s="82" t="s">
        <v>404</v>
      </c>
      <c r="J92" s="83" t="s">
        <v>406</v>
      </c>
      <c r="K92" s="84" t="s">
        <v>409</v>
      </c>
      <c r="L92" s="84" t="s">
        <v>408</v>
      </c>
      <c r="M92" s="84" t="s">
        <v>409</v>
      </c>
      <c r="N92" s="84" t="s">
        <v>408</v>
      </c>
      <c r="O92" s="15">
        <f t="shared" si="2"/>
        <v>17</v>
      </c>
      <c r="P92" s="19"/>
      <c r="Q92" s="82" t="s">
        <v>421</v>
      </c>
      <c r="R92" s="85" t="s">
        <v>424</v>
      </c>
      <c r="S92" s="26"/>
    </row>
    <row r="93" spans="1:19" s="26" customFormat="1" ht="25.5" x14ac:dyDescent="0.25">
      <c r="A93" s="27">
        <v>86</v>
      </c>
      <c r="B93" s="38" t="s">
        <v>116</v>
      </c>
      <c r="C93" s="64" t="s">
        <v>640</v>
      </c>
      <c r="D93" s="18" t="s">
        <v>31</v>
      </c>
      <c r="E93" s="63" t="s">
        <v>388</v>
      </c>
      <c r="F93" s="16" t="s">
        <v>395</v>
      </c>
      <c r="G93" s="82" t="s">
        <v>614</v>
      </c>
      <c r="H93" s="82" t="s">
        <v>398</v>
      </c>
      <c r="I93" s="82" t="s">
        <v>404</v>
      </c>
      <c r="J93" s="83" t="s">
        <v>406</v>
      </c>
      <c r="K93" s="84" t="s">
        <v>409</v>
      </c>
      <c r="L93" s="84" t="s">
        <v>410</v>
      </c>
      <c r="M93" s="84" t="s">
        <v>410</v>
      </c>
      <c r="N93" s="84" t="s">
        <v>408</v>
      </c>
      <c r="O93" s="15">
        <f t="shared" si="2"/>
        <v>14</v>
      </c>
      <c r="P93" s="19"/>
      <c r="Q93" s="82" t="s">
        <v>421</v>
      </c>
      <c r="R93" s="85" t="s">
        <v>425</v>
      </c>
    </row>
    <row r="94" spans="1:19" ht="25.5" x14ac:dyDescent="0.25">
      <c r="A94" s="27">
        <v>87</v>
      </c>
      <c r="B94" s="30" t="s">
        <v>117</v>
      </c>
      <c r="C94" s="64" t="s">
        <v>500</v>
      </c>
      <c r="D94" s="62" t="s">
        <v>535</v>
      </c>
      <c r="E94" s="63" t="s">
        <v>388</v>
      </c>
      <c r="F94" s="113" t="s">
        <v>644</v>
      </c>
      <c r="G94" s="82" t="s">
        <v>614</v>
      </c>
      <c r="H94" s="82" t="s">
        <v>401</v>
      </c>
      <c r="I94" s="82" t="s">
        <v>403</v>
      </c>
      <c r="J94" s="83" t="s">
        <v>406</v>
      </c>
      <c r="K94" s="84" t="s">
        <v>408</v>
      </c>
      <c r="L94" s="84" t="s">
        <v>408</v>
      </c>
      <c r="M94" s="84" t="s">
        <v>408</v>
      </c>
      <c r="N94" s="84" t="s">
        <v>408</v>
      </c>
      <c r="O94" s="15">
        <f t="shared" si="2"/>
        <v>24</v>
      </c>
      <c r="P94" s="19"/>
      <c r="Q94" s="82" t="s">
        <v>421</v>
      </c>
      <c r="R94" s="85" t="s">
        <v>426</v>
      </c>
      <c r="S94"/>
    </row>
    <row r="95" spans="1:19" ht="25.5" x14ac:dyDescent="0.25">
      <c r="A95" s="25">
        <v>88</v>
      </c>
      <c r="B95" s="17" t="s">
        <v>271</v>
      </c>
      <c r="C95" s="17" t="s">
        <v>369</v>
      </c>
      <c r="D95" s="18" t="s">
        <v>272</v>
      </c>
      <c r="E95" s="17" t="s">
        <v>388</v>
      </c>
      <c r="F95" s="17" t="s">
        <v>395</v>
      </c>
      <c r="G95" s="82" t="s">
        <v>614</v>
      </c>
      <c r="H95" s="82" t="s">
        <v>398</v>
      </c>
      <c r="I95" s="82" t="s">
        <v>403</v>
      </c>
      <c r="J95" s="83" t="s">
        <v>406</v>
      </c>
      <c r="K95" s="84" t="s">
        <v>409</v>
      </c>
      <c r="L95" s="84" t="s">
        <v>409</v>
      </c>
      <c r="M95" s="84" t="s">
        <v>408</v>
      </c>
      <c r="N95" s="84" t="s">
        <v>408</v>
      </c>
      <c r="O95" s="15">
        <f t="shared" si="2"/>
        <v>19</v>
      </c>
      <c r="P95" s="19"/>
      <c r="Q95" s="82" t="s">
        <v>421</v>
      </c>
      <c r="R95" s="85" t="s">
        <v>425</v>
      </c>
      <c r="S95" s="26"/>
    </row>
    <row r="96" spans="1:19" ht="25.5" x14ac:dyDescent="0.25">
      <c r="A96" s="66">
        <v>89</v>
      </c>
      <c r="B96" s="30" t="s">
        <v>127</v>
      </c>
      <c r="C96" s="64" t="s">
        <v>370</v>
      </c>
      <c r="D96" s="65" t="s">
        <v>586</v>
      </c>
      <c r="E96" s="64" t="s">
        <v>388</v>
      </c>
      <c r="F96" s="17" t="s">
        <v>658</v>
      </c>
      <c r="G96" s="107" t="s">
        <v>564</v>
      </c>
      <c r="H96" s="82" t="s">
        <v>398</v>
      </c>
      <c r="I96" s="82" t="s">
        <v>405</v>
      </c>
      <c r="J96" s="83" t="s">
        <v>406</v>
      </c>
      <c r="K96" s="84" t="s">
        <v>409</v>
      </c>
      <c r="L96" s="84" t="s">
        <v>409</v>
      </c>
      <c r="M96" s="84" t="s">
        <v>409</v>
      </c>
      <c r="N96" s="84" t="s">
        <v>408</v>
      </c>
      <c r="O96" s="15">
        <f t="shared" si="2"/>
        <v>17</v>
      </c>
      <c r="P96" s="19"/>
      <c r="Q96" s="82" t="s">
        <v>421</v>
      </c>
      <c r="R96" s="85" t="s">
        <v>426</v>
      </c>
      <c r="S96" s="26"/>
    </row>
    <row r="97" spans="1:19" ht="25.5" x14ac:dyDescent="0.25">
      <c r="A97" s="27">
        <v>90</v>
      </c>
      <c r="B97" s="30" t="s">
        <v>317</v>
      </c>
      <c r="C97" s="64" t="s">
        <v>629</v>
      </c>
      <c r="D97" s="65" t="s">
        <v>318</v>
      </c>
      <c r="E97" s="63" t="s">
        <v>388</v>
      </c>
      <c r="F97" s="113" t="s">
        <v>649</v>
      </c>
      <c r="G97" s="82" t="s">
        <v>614</v>
      </c>
      <c r="H97" s="82" t="s">
        <v>398</v>
      </c>
      <c r="I97" s="82" t="s">
        <v>403</v>
      </c>
      <c r="J97" s="83" t="s">
        <v>406</v>
      </c>
      <c r="K97" s="84" t="s">
        <v>409</v>
      </c>
      <c r="L97" s="84" t="s">
        <v>409</v>
      </c>
      <c r="M97" s="84" t="s">
        <v>409</v>
      </c>
      <c r="N97" s="84" t="s">
        <v>408</v>
      </c>
      <c r="O97" s="15">
        <f t="shared" si="2"/>
        <v>17</v>
      </c>
      <c r="P97" s="19"/>
      <c r="Q97" s="82" t="s">
        <v>421</v>
      </c>
      <c r="R97" s="85" t="s">
        <v>426</v>
      </c>
      <c r="S97" s="26"/>
    </row>
    <row r="98" spans="1:19" ht="25.5" x14ac:dyDescent="0.25">
      <c r="A98" s="27">
        <v>91</v>
      </c>
      <c r="B98" s="30" t="s">
        <v>118</v>
      </c>
      <c r="C98" s="64" t="s">
        <v>501</v>
      </c>
      <c r="D98" s="62" t="s">
        <v>85</v>
      </c>
      <c r="E98" s="63" t="s">
        <v>388</v>
      </c>
      <c r="F98" s="17" t="s">
        <v>396</v>
      </c>
      <c r="G98" s="82" t="s">
        <v>565</v>
      </c>
      <c r="H98" s="82" t="s">
        <v>398</v>
      </c>
      <c r="I98" s="82" t="s">
        <v>403</v>
      </c>
      <c r="J98" s="83" t="s">
        <v>406</v>
      </c>
      <c r="K98" s="84" t="s">
        <v>409</v>
      </c>
      <c r="L98" s="84" t="s">
        <v>409</v>
      </c>
      <c r="M98" s="84" t="s">
        <v>409</v>
      </c>
      <c r="N98" s="84" t="s">
        <v>408</v>
      </c>
      <c r="O98" s="15">
        <f t="shared" si="2"/>
        <v>15</v>
      </c>
      <c r="P98" s="82" t="s">
        <v>403</v>
      </c>
      <c r="Q98" s="82" t="s">
        <v>422</v>
      </c>
      <c r="R98" s="85" t="s">
        <v>423</v>
      </c>
      <c r="S98" s="26"/>
    </row>
    <row r="99" spans="1:19" ht="25.5" x14ac:dyDescent="0.25">
      <c r="A99" s="25">
        <v>92</v>
      </c>
      <c r="B99" s="17" t="s">
        <v>305</v>
      </c>
      <c r="C99" s="17" t="s">
        <v>560</v>
      </c>
      <c r="D99" s="18" t="s">
        <v>173</v>
      </c>
      <c r="E99" s="17" t="s">
        <v>390</v>
      </c>
      <c r="F99" s="99" t="s">
        <v>519</v>
      </c>
      <c r="G99" s="82" t="s">
        <v>565</v>
      </c>
      <c r="H99" s="82" t="s">
        <v>401</v>
      </c>
      <c r="I99" s="82" t="s">
        <v>405</v>
      </c>
      <c r="J99" s="83" t="s">
        <v>406</v>
      </c>
      <c r="K99" s="84" t="s">
        <v>410</v>
      </c>
      <c r="L99" s="84" t="s">
        <v>410</v>
      </c>
      <c r="M99" s="84" t="s">
        <v>410</v>
      </c>
      <c r="N99" s="84" t="s">
        <v>410</v>
      </c>
      <c r="O99" s="15">
        <f t="shared" si="2"/>
        <v>5</v>
      </c>
      <c r="P99" s="82" t="s">
        <v>405</v>
      </c>
      <c r="Q99" s="82" t="s">
        <v>410</v>
      </c>
      <c r="R99" s="85" t="s">
        <v>423</v>
      </c>
      <c r="S99" s="26"/>
    </row>
    <row r="100" spans="1:19" ht="25.5" x14ac:dyDescent="0.25">
      <c r="A100" s="66">
        <v>93</v>
      </c>
      <c r="B100" s="17" t="s">
        <v>306</v>
      </c>
      <c r="C100" s="17" t="s">
        <v>385</v>
      </c>
      <c r="D100" s="18" t="s">
        <v>83</v>
      </c>
      <c r="E100" s="17" t="s">
        <v>390</v>
      </c>
      <c r="F100" s="99" t="s">
        <v>519</v>
      </c>
      <c r="G100" s="82" t="s">
        <v>565</v>
      </c>
      <c r="H100" s="82" t="s">
        <v>401</v>
      </c>
      <c r="I100" s="82" t="s">
        <v>403</v>
      </c>
      <c r="J100" s="83" t="s">
        <v>406</v>
      </c>
      <c r="K100" s="84" t="s">
        <v>409</v>
      </c>
      <c r="L100" s="84" t="s">
        <v>409</v>
      </c>
      <c r="M100" s="84" t="s">
        <v>410</v>
      </c>
      <c r="N100" s="84" t="s">
        <v>409</v>
      </c>
      <c r="O100" s="15">
        <f t="shared" si="2"/>
        <v>12</v>
      </c>
      <c r="P100" s="82" t="s">
        <v>403</v>
      </c>
      <c r="Q100" s="82" t="s">
        <v>410</v>
      </c>
      <c r="R100" s="85" t="s">
        <v>423</v>
      </c>
      <c r="S100" s="26"/>
    </row>
    <row r="101" spans="1:19" ht="25.5" x14ac:dyDescent="0.25">
      <c r="A101" s="27">
        <v>94</v>
      </c>
      <c r="B101" s="17" t="s">
        <v>38</v>
      </c>
      <c r="C101" s="17" t="s">
        <v>561</v>
      </c>
      <c r="D101" s="18" t="s">
        <v>37</v>
      </c>
      <c r="E101" s="17" t="s">
        <v>389</v>
      </c>
      <c r="F101" s="17" t="s">
        <v>658</v>
      </c>
      <c r="G101" s="107" t="s">
        <v>564</v>
      </c>
      <c r="H101" s="82" t="s">
        <v>398</v>
      </c>
      <c r="I101" s="82" t="s">
        <v>404</v>
      </c>
      <c r="J101" s="83" t="s">
        <v>406</v>
      </c>
      <c r="K101" s="84" t="s">
        <v>409</v>
      </c>
      <c r="L101" s="84" t="s">
        <v>409</v>
      </c>
      <c r="M101" s="84" t="s">
        <v>410</v>
      </c>
      <c r="N101" s="84" t="s">
        <v>410</v>
      </c>
      <c r="O101" s="15">
        <f t="shared" si="2"/>
        <v>13</v>
      </c>
      <c r="P101" s="19"/>
      <c r="Q101" s="82" t="s">
        <v>421</v>
      </c>
      <c r="R101" s="85" t="s">
        <v>427</v>
      </c>
      <c r="S101" s="26"/>
    </row>
    <row r="102" spans="1:19" ht="25.5" x14ac:dyDescent="0.25">
      <c r="A102" s="27">
        <v>95</v>
      </c>
      <c r="B102" s="17" t="s">
        <v>62</v>
      </c>
      <c r="C102" s="17" t="s">
        <v>386</v>
      </c>
      <c r="D102" s="18" t="s">
        <v>214</v>
      </c>
      <c r="E102" s="17" t="s">
        <v>389</v>
      </c>
      <c r="F102" s="17" t="s">
        <v>658</v>
      </c>
      <c r="G102" s="82" t="s">
        <v>614</v>
      </c>
      <c r="H102" s="82" t="s">
        <v>399</v>
      </c>
      <c r="I102" s="82" t="s">
        <v>404</v>
      </c>
      <c r="J102" s="83" t="s">
        <v>404</v>
      </c>
      <c r="K102" s="84" t="s">
        <v>409</v>
      </c>
      <c r="L102" s="84" t="s">
        <v>409</v>
      </c>
      <c r="M102" s="84" t="s">
        <v>408</v>
      </c>
      <c r="N102" s="84" t="s">
        <v>410</v>
      </c>
      <c r="O102" s="15">
        <f t="shared" si="2"/>
        <v>18</v>
      </c>
      <c r="P102" s="19"/>
      <c r="Q102" s="82" t="s">
        <v>420</v>
      </c>
      <c r="R102" s="85" t="s">
        <v>426</v>
      </c>
      <c r="S102" s="26"/>
    </row>
    <row r="103" spans="1:19" ht="25.5" x14ac:dyDescent="0.25">
      <c r="A103" s="25">
        <v>96</v>
      </c>
      <c r="B103" s="17" t="s">
        <v>176</v>
      </c>
      <c r="C103" s="17" t="s">
        <v>387</v>
      </c>
      <c r="D103" s="18" t="s">
        <v>56</v>
      </c>
      <c r="E103" s="17" t="s">
        <v>389</v>
      </c>
      <c r="F103" s="17" t="s">
        <v>658</v>
      </c>
      <c r="G103" s="107" t="s">
        <v>564</v>
      </c>
      <c r="H103" s="82" t="s">
        <v>399</v>
      </c>
      <c r="I103" s="82" t="s">
        <v>404</v>
      </c>
      <c r="J103" s="83" t="s">
        <v>404</v>
      </c>
      <c r="K103" s="84" t="s">
        <v>409</v>
      </c>
      <c r="L103" s="84" t="s">
        <v>410</v>
      </c>
      <c r="M103" s="84" t="s">
        <v>408</v>
      </c>
      <c r="N103" s="84" t="s">
        <v>410</v>
      </c>
      <c r="O103" s="15">
        <f t="shared" si="2"/>
        <v>17</v>
      </c>
      <c r="P103" s="19"/>
      <c r="Q103" s="82" t="s">
        <v>420</v>
      </c>
      <c r="R103" s="85" t="s">
        <v>426</v>
      </c>
      <c r="S103" s="26"/>
    </row>
    <row r="104" spans="1:19" ht="25.5" x14ac:dyDescent="0.25">
      <c r="A104" s="66">
        <v>97</v>
      </c>
      <c r="B104" s="17" t="s">
        <v>612</v>
      </c>
      <c r="C104" s="17"/>
      <c r="D104" s="18" t="s">
        <v>515</v>
      </c>
      <c r="E104" s="17" t="s">
        <v>389</v>
      </c>
      <c r="F104" s="17" t="s">
        <v>658</v>
      </c>
      <c r="G104" s="107" t="s">
        <v>564</v>
      </c>
      <c r="H104" s="82" t="s">
        <v>401</v>
      </c>
      <c r="I104" s="82" t="s">
        <v>404</v>
      </c>
      <c r="J104" s="83" t="s">
        <v>406</v>
      </c>
      <c r="K104" s="84" t="s">
        <v>409</v>
      </c>
      <c r="L104" s="84" t="s">
        <v>409</v>
      </c>
      <c r="M104" s="84" t="s">
        <v>410</v>
      </c>
      <c r="N104" s="84" t="s">
        <v>410</v>
      </c>
      <c r="O104" s="15">
        <f t="shared" ref="O104:O109" si="3">(((LEFT(K104,1))+(LEFT(L104,1))+(LEFT(M104,1))+(LEFT(N104,1)))*2)+LEFT(G104,1)+LEFT(H104,1)+LEFT(I104,1)</f>
        <v>14</v>
      </c>
      <c r="P104" s="19"/>
      <c r="Q104" s="82" t="s">
        <v>421</v>
      </c>
      <c r="R104" s="85" t="s">
        <v>427</v>
      </c>
      <c r="S104" s="26"/>
    </row>
    <row r="105" spans="1:19" ht="25.5" x14ac:dyDescent="0.25">
      <c r="A105" s="27">
        <v>98</v>
      </c>
      <c r="B105" s="30" t="s">
        <v>319</v>
      </c>
      <c r="C105" s="64" t="s">
        <v>631</v>
      </c>
      <c r="D105" s="62" t="s">
        <v>86</v>
      </c>
      <c r="E105" s="63" t="s">
        <v>388</v>
      </c>
      <c r="F105" s="113" t="s">
        <v>649</v>
      </c>
      <c r="G105" s="82" t="s">
        <v>613</v>
      </c>
      <c r="H105" s="82" t="s">
        <v>400</v>
      </c>
      <c r="I105" s="82" t="s">
        <v>404</v>
      </c>
      <c r="J105" s="83" t="s">
        <v>404</v>
      </c>
      <c r="K105" s="84" t="s">
        <v>410</v>
      </c>
      <c r="L105" s="84" t="s">
        <v>410</v>
      </c>
      <c r="M105" s="84" t="s">
        <v>408</v>
      </c>
      <c r="N105" s="84" t="s">
        <v>409</v>
      </c>
      <c r="O105" s="15">
        <f t="shared" si="3"/>
        <v>12</v>
      </c>
      <c r="P105" s="19"/>
      <c r="Q105" s="82" t="s">
        <v>421</v>
      </c>
      <c r="R105" s="85" t="s">
        <v>423</v>
      </c>
      <c r="S105" s="26"/>
    </row>
    <row r="106" spans="1:19" ht="38.25" x14ac:dyDescent="0.25">
      <c r="A106" s="27">
        <v>99</v>
      </c>
      <c r="B106" s="30" t="s">
        <v>320</v>
      </c>
      <c r="C106" s="64" t="s">
        <v>630</v>
      </c>
      <c r="D106" s="62" t="s">
        <v>33</v>
      </c>
      <c r="E106" s="63" t="s">
        <v>388</v>
      </c>
      <c r="F106" s="113" t="s">
        <v>648</v>
      </c>
      <c r="G106" s="82" t="s">
        <v>614</v>
      </c>
      <c r="H106" s="82" t="s">
        <v>400</v>
      </c>
      <c r="I106" s="82" t="s">
        <v>404</v>
      </c>
      <c r="J106" s="83" t="s">
        <v>406</v>
      </c>
      <c r="K106" s="84" t="s">
        <v>409</v>
      </c>
      <c r="L106" s="84" t="s">
        <v>408</v>
      </c>
      <c r="M106" s="84" t="s">
        <v>408</v>
      </c>
      <c r="N106" s="84" t="s">
        <v>411</v>
      </c>
      <c r="O106" s="15">
        <f t="shared" si="3"/>
        <v>23</v>
      </c>
      <c r="P106" s="19"/>
      <c r="Q106" s="82" t="s">
        <v>421</v>
      </c>
      <c r="R106" s="85" t="s">
        <v>425</v>
      </c>
      <c r="S106" s="26"/>
    </row>
    <row r="107" spans="1:19" ht="25.5" x14ac:dyDescent="0.25">
      <c r="A107" s="25">
        <v>100</v>
      </c>
      <c r="B107" s="17"/>
      <c r="C107" s="17"/>
      <c r="D107" s="18" t="s">
        <v>107</v>
      </c>
      <c r="E107" s="17" t="s">
        <v>389</v>
      </c>
      <c r="F107" s="17" t="s">
        <v>491</v>
      </c>
      <c r="G107" s="82" t="s">
        <v>565</v>
      </c>
      <c r="H107" s="82" t="s">
        <v>398</v>
      </c>
      <c r="I107" s="82" t="s">
        <v>403</v>
      </c>
      <c r="J107" s="83" t="s">
        <v>406</v>
      </c>
      <c r="K107" s="84" t="s">
        <v>410</v>
      </c>
      <c r="L107" s="84" t="s">
        <v>410</v>
      </c>
      <c r="M107" s="84" t="s">
        <v>410</v>
      </c>
      <c r="N107" s="84" t="s">
        <v>409</v>
      </c>
      <c r="O107" s="15">
        <f t="shared" si="3"/>
        <v>7</v>
      </c>
      <c r="P107" s="82" t="s">
        <v>405</v>
      </c>
      <c r="Q107" s="82" t="s">
        <v>421</v>
      </c>
      <c r="R107" s="85" t="s">
        <v>423</v>
      </c>
      <c r="S107" s="26"/>
    </row>
    <row r="108" spans="1:19" ht="25.5" x14ac:dyDescent="0.25">
      <c r="A108" s="66">
        <v>101</v>
      </c>
      <c r="B108" s="17" t="s">
        <v>275</v>
      </c>
      <c r="C108" s="17" t="s">
        <v>371</v>
      </c>
      <c r="D108" s="18" t="s">
        <v>276</v>
      </c>
      <c r="E108" s="17" t="s">
        <v>388</v>
      </c>
      <c r="F108" s="17" t="s">
        <v>429</v>
      </c>
      <c r="G108" s="82" t="s">
        <v>614</v>
      </c>
      <c r="H108" s="82" t="s">
        <v>400</v>
      </c>
      <c r="I108" s="82" t="s">
        <v>403</v>
      </c>
      <c r="J108" s="83" t="s">
        <v>406</v>
      </c>
      <c r="K108" s="84" t="s">
        <v>409</v>
      </c>
      <c r="L108" s="84" t="s">
        <v>409</v>
      </c>
      <c r="M108" s="84" t="s">
        <v>409</v>
      </c>
      <c r="N108" s="84" t="s">
        <v>408</v>
      </c>
      <c r="O108" s="15">
        <f t="shared" si="3"/>
        <v>16</v>
      </c>
      <c r="P108" s="19"/>
      <c r="Q108" s="82" t="s">
        <v>421</v>
      </c>
      <c r="R108" s="85" t="s">
        <v>426</v>
      </c>
      <c r="S108" s="26"/>
    </row>
    <row r="109" spans="1:19" ht="25.5" x14ac:dyDescent="0.25">
      <c r="A109" s="27">
        <v>102</v>
      </c>
      <c r="B109" s="17" t="s">
        <v>90</v>
      </c>
      <c r="C109" s="17"/>
      <c r="D109" s="18" t="s">
        <v>89</v>
      </c>
      <c r="E109" s="17" t="s">
        <v>391</v>
      </c>
      <c r="F109" s="99" t="s">
        <v>518</v>
      </c>
      <c r="G109" s="82" t="s">
        <v>565</v>
      </c>
      <c r="H109" s="82" t="s">
        <v>398</v>
      </c>
      <c r="I109" s="82" t="s">
        <v>404</v>
      </c>
      <c r="J109" s="83" t="s">
        <v>406</v>
      </c>
      <c r="K109" s="84" t="s">
        <v>408</v>
      </c>
      <c r="L109" s="84" t="s">
        <v>408</v>
      </c>
      <c r="M109" s="84" t="s">
        <v>408</v>
      </c>
      <c r="N109" s="84" t="s">
        <v>408</v>
      </c>
      <c r="O109" s="15">
        <f t="shared" si="3"/>
        <v>22</v>
      </c>
      <c r="P109" s="82" t="s">
        <v>404</v>
      </c>
      <c r="Q109" s="82" t="s">
        <v>420</v>
      </c>
      <c r="R109" s="85" t="s">
        <v>423</v>
      </c>
    </row>
    <row r="110" spans="1:19" ht="18" customHeight="1" x14ac:dyDescent="0.25"/>
  </sheetData>
  <autoFilter ref="A7:R109" xr:uid="{00000000-0001-0000-0000-000000000000}">
    <sortState xmlns:xlrd2="http://schemas.microsoft.com/office/spreadsheetml/2017/richdata2" ref="A8:R109">
      <sortCondition ref="O7:O109"/>
    </sortState>
  </autoFilter>
  <sortState xmlns:xlrd2="http://schemas.microsoft.com/office/spreadsheetml/2017/richdata2" ref="A8:S109">
    <sortCondition ref="D8:D109"/>
  </sortState>
  <conditionalFormatting sqref="O8:O109 P39">
    <cfRule type="colorScale" priority="15">
      <colorScale>
        <cfvo type="min"/>
        <cfvo type="percentile" val="50"/>
        <cfvo type="max"/>
        <color rgb="FF63BE7B"/>
        <color rgb="FFFFEB84"/>
        <color rgb="FFF8696B"/>
      </colorScale>
    </cfRule>
  </conditionalFormatting>
  <dataValidations count="4">
    <dataValidation type="list" allowBlank="1" showInputMessage="1" showErrorMessage="1" sqref="P108 P45:P48 P35:P37 P89:P97 P32:P33 P8:P9 P101:P106 P16:P17 P82:P83 P27:P29 P40:P43 P24:P25 P52:P62 P64:P67 P87 P12:P13 P22 P70:P77 P80" xr:uid="{00000000-0002-0000-0000-000000000000}">
      <formula1>Auftretenswahrscheinlichkeit</formula1>
    </dataValidation>
    <dataValidation type="list" allowBlank="1" showInputMessage="1" showErrorMessage="1" sqref="Q36" xr:uid="{00000000-0002-0000-0000-000001000000}">
      <formula1>Bekämpfungsmöglichkeit</formula1>
    </dataValidation>
    <dataValidation type="list" allowBlank="1" showInputMessage="1" showErrorMessage="1" sqref="R36" xr:uid="{00000000-0002-0000-0000-000002000000}">
      <formula1>Stossrichtung</formula1>
    </dataValidation>
    <dataValidation type="list" allowBlank="1" showInputMessage="1" showErrorMessage="1" sqref="G55:G56 G96 G74:G75 G103:G104 G101 G82:G83 G27:G28 G35 G45 G42:G43 G58:G61 G70:G71 G17" xr:uid="{00000000-0002-0000-0000-000006000000}">
      <formula1>Verbreitung</formula1>
    </dataValidation>
  </dataValidations>
  <pageMargins left="0.25" right="0.25" top="0.75" bottom="0.75" header="0.3" footer="0.3"/>
  <pageSetup paperSize="8" scale="64" fitToHeight="0" orientation="landscape" r:id="rId1"/>
  <headerFooter>
    <oddFooter>&amp;L&amp;9BAFU/PrivatePublicConsulting 23.10.2012&amp;R&amp;9&amp;P/&amp;N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B2:B39"/>
  <sheetViews>
    <sheetView showGridLines="0" zoomScaleNormal="100" workbookViewId="0">
      <selection activeCell="D5" sqref="D5"/>
    </sheetView>
  </sheetViews>
  <sheetFormatPr baseColWidth="10" defaultColWidth="11.42578125" defaultRowHeight="15" x14ac:dyDescent="0.25"/>
  <cols>
    <col min="1" max="1" width="2.7109375" style="2" customWidth="1"/>
    <col min="2" max="2" width="121.140625" style="2" customWidth="1"/>
    <col min="3" max="16384" width="11.42578125" style="2"/>
  </cols>
  <sheetData>
    <row r="2" spans="2:2" ht="18.75" x14ac:dyDescent="0.25">
      <c r="B2" s="1" t="s">
        <v>48</v>
      </c>
    </row>
    <row r="3" spans="2:2" ht="7.35" customHeight="1" x14ac:dyDescent="0.25"/>
    <row r="4" spans="2:2" ht="75" x14ac:dyDescent="0.25">
      <c r="B4" s="3" t="s">
        <v>59</v>
      </c>
    </row>
    <row r="5" spans="2:2" ht="75" x14ac:dyDescent="0.25">
      <c r="B5" s="3" t="s">
        <v>46</v>
      </c>
    </row>
    <row r="6" spans="2:2" ht="45" x14ac:dyDescent="0.25">
      <c r="B6" s="3" t="s">
        <v>60</v>
      </c>
    </row>
    <row r="7" spans="2:2" ht="6" customHeight="1" x14ac:dyDescent="0.25"/>
    <row r="8" spans="2:2" ht="15.75" x14ac:dyDescent="0.25">
      <c r="B8" s="10" t="s">
        <v>45</v>
      </c>
    </row>
    <row r="9" spans="2:2" ht="6" customHeight="1" x14ac:dyDescent="0.25"/>
    <row r="10" spans="2:2" ht="15.75" x14ac:dyDescent="0.25">
      <c r="B10" s="10" t="s">
        <v>47</v>
      </c>
    </row>
    <row r="11" spans="2:2" ht="6" customHeight="1" x14ac:dyDescent="0.25"/>
    <row r="12" spans="2:2" ht="15.75" x14ac:dyDescent="0.25">
      <c r="B12" s="11" t="s">
        <v>49</v>
      </c>
    </row>
    <row r="13" spans="2:2" ht="14.45" customHeight="1" x14ac:dyDescent="0.25"/>
    <row r="14" spans="2:2" x14ac:dyDescent="0.25">
      <c r="B14" s="8" t="s">
        <v>42</v>
      </c>
    </row>
    <row r="15" spans="2:2" ht="5.0999999999999996" customHeight="1" x14ac:dyDescent="0.25">
      <c r="B15" s="8"/>
    </row>
    <row r="16" spans="2:2" x14ac:dyDescent="0.25">
      <c r="B16" s="12" t="s">
        <v>61</v>
      </c>
    </row>
    <row r="17" spans="2:2" ht="5.0999999999999996" customHeight="1" x14ac:dyDescent="0.25"/>
    <row r="18" spans="2:2" x14ac:dyDescent="0.25">
      <c r="B18" s="7" t="s">
        <v>44</v>
      </c>
    </row>
    <row r="19" spans="2:2" ht="5.0999999999999996" customHeight="1" x14ac:dyDescent="0.25"/>
    <row r="20" spans="2:2" x14ac:dyDescent="0.25">
      <c r="B20" s="9" t="s">
        <v>43</v>
      </c>
    </row>
    <row r="22" spans="2:2" ht="30" x14ac:dyDescent="0.25">
      <c r="B22" s="3" t="s">
        <v>50</v>
      </c>
    </row>
    <row r="23" spans="2:2" x14ac:dyDescent="0.25">
      <c r="B23" s="13" t="s">
        <v>51</v>
      </c>
    </row>
    <row r="24" spans="2:2" ht="6" customHeight="1" x14ac:dyDescent="0.25"/>
    <row r="25" spans="2:2" x14ac:dyDescent="0.25">
      <c r="B25" s="2" t="s">
        <v>41</v>
      </c>
    </row>
    <row r="26" spans="2:2" x14ac:dyDescent="0.25">
      <c r="B26" s="2" t="s">
        <v>52</v>
      </c>
    </row>
    <row r="31" spans="2:2" x14ac:dyDescent="0.25">
      <c r="B31" s="4"/>
    </row>
    <row r="32" spans="2:2" x14ac:dyDescent="0.25">
      <c r="B32" s="4"/>
    </row>
    <row r="33" spans="2:2" x14ac:dyDescent="0.25">
      <c r="B33" s="4"/>
    </row>
    <row r="34" spans="2:2" x14ac:dyDescent="0.25">
      <c r="B34" s="4"/>
    </row>
    <row r="35" spans="2:2" x14ac:dyDescent="0.25">
      <c r="B35" s="5"/>
    </row>
    <row r="36" spans="2:2" x14ac:dyDescent="0.25">
      <c r="B36" s="5"/>
    </row>
    <row r="37" spans="2:2" x14ac:dyDescent="0.25">
      <c r="B37" s="5"/>
    </row>
    <row r="38" spans="2:2" x14ac:dyDescent="0.25">
      <c r="B38" s="4"/>
    </row>
    <row r="39" spans="2:2" x14ac:dyDescent="0.25">
      <c r="B39" s="6"/>
    </row>
  </sheetData>
  <hyperlinks>
    <hyperlink ref="B8" location="Schadorganismen!B6" display="Beantworten Sie hier: Fragen zu Schadorganismen" xr:uid="{00000000-0004-0000-0100-000000000000}"/>
    <hyperlink ref="B12" location="'Allgemeine Anmerkungen'!B6" display="Hier können Sie allgemeine Anmerkungen anbringen" xr:uid="{00000000-0004-0000-0100-000001000000}"/>
    <hyperlink ref="B10" location="'Fragen zu BAFU'!B7" display="Beantworten Sie hier Fragen zu Ihren Bedürfnissen in der Zusammenarbeit mit dem Bund" xr:uid="{00000000-0004-0000-0100-000002000000}"/>
    <hyperlink ref="B23" r:id="rId1" xr:uid="{00000000-0004-0000-0100-000003000000}"/>
  </hyperlinks>
  <pageMargins left="0.7" right="0.7" top="0.78740157499999996" bottom="0.78740157499999996"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4"/>
  <sheetViews>
    <sheetView zoomScaleNormal="100" workbookViewId="0">
      <selection activeCell="F4" sqref="F4"/>
    </sheetView>
  </sheetViews>
  <sheetFormatPr baseColWidth="10" defaultColWidth="8.85546875" defaultRowHeight="15" x14ac:dyDescent="0.25"/>
  <cols>
    <col min="1" max="1" width="8.5703125" style="23" customWidth="1"/>
    <col min="2" max="3" width="29.7109375" style="23" customWidth="1"/>
    <col min="4" max="4" width="53.140625" style="23" bestFit="1" customWidth="1"/>
    <col min="5" max="5" width="31" style="23" customWidth="1"/>
    <col min="6" max="6" width="44.140625" style="23" customWidth="1"/>
    <col min="7" max="7" width="8.85546875" style="24"/>
    <col min="8" max="16384" width="8.85546875" style="52"/>
  </cols>
  <sheetData>
    <row r="1" spans="1:6" s="24" customFormat="1" ht="123" customHeight="1" x14ac:dyDescent="0.25">
      <c r="A1" s="23"/>
      <c r="B1" s="23"/>
      <c r="C1" s="23"/>
      <c r="D1" s="114"/>
      <c r="E1" s="114"/>
      <c r="F1" s="114"/>
    </row>
    <row r="2" spans="1:6" s="24" customFormat="1" ht="30.95" customHeight="1" x14ac:dyDescent="0.25">
      <c r="A2" s="92" t="s">
        <v>207</v>
      </c>
      <c r="B2" s="23"/>
      <c r="C2" s="23"/>
      <c r="D2" s="40"/>
      <c r="E2" s="40"/>
      <c r="F2" s="61"/>
    </row>
    <row r="3" spans="1:6" s="24" customFormat="1" ht="30.95" customHeight="1" x14ac:dyDescent="0.25">
      <c r="A3" s="92" t="s">
        <v>616</v>
      </c>
      <c r="B3" s="23"/>
      <c r="C3" s="23"/>
      <c r="D3" s="40"/>
      <c r="E3" s="40"/>
      <c r="F3" s="61"/>
    </row>
    <row r="4" spans="1:6" s="24" customFormat="1" ht="23.1" customHeight="1" x14ac:dyDescent="0.35">
      <c r="A4" s="93" t="s">
        <v>439</v>
      </c>
      <c r="B4" s="23"/>
      <c r="C4" s="23"/>
      <c r="D4" s="40"/>
      <c r="E4" s="40"/>
      <c r="F4" s="112" t="s">
        <v>672</v>
      </c>
    </row>
    <row r="5" spans="1:6" s="24" customFormat="1" ht="23.1" customHeight="1" x14ac:dyDescent="0.35">
      <c r="A5" s="94" t="s">
        <v>620</v>
      </c>
      <c r="B5" s="23"/>
      <c r="C5" s="23"/>
      <c r="D5" s="40"/>
      <c r="E5" s="40"/>
      <c r="F5" s="90"/>
    </row>
    <row r="6" spans="1:6" s="24" customFormat="1" ht="26.1" customHeight="1" x14ac:dyDescent="0.25">
      <c r="A6" s="23"/>
      <c r="B6" s="23"/>
      <c r="C6" s="23"/>
      <c r="D6" s="23"/>
      <c r="E6" s="23"/>
      <c r="F6" s="23"/>
    </row>
    <row r="7" spans="1:6" s="29" customFormat="1" ht="25.5" x14ac:dyDescent="0.2">
      <c r="A7" s="14" t="s">
        <v>88</v>
      </c>
      <c r="B7" s="14" t="s">
        <v>624</v>
      </c>
      <c r="C7" s="14" t="s">
        <v>623</v>
      </c>
      <c r="D7" s="14" t="s">
        <v>622</v>
      </c>
      <c r="E7" s="14" t="s">
        <v>440</v>
      </c>
      <c r="F7" s="14" t="s">
        <v>553</v>
      </c>
    </row>
    <row r="8" spans="1:6" s="79" customFormat="1" ht="26.25" customHeight="1" x14ac:dyDescent="0.25">
      <c r="A8" s="76">
        <v>1</v>
      </c>
      <c r="B8" s="76"/>
      <c r="C8" s="100"/>
      <c r="D8" s="77" t="s">
        <v>333</v>
      </c>
      <c r="E8" s="78" t="s">
        <v>389</v>
      </c>
      <c r="F8" s="101" t="s">
        <v>543</v>
      </c>
    </row>
    <row r="9" spans="1:6" s="26" customFormat="1" ht="26.25" customHeight="1" x14ac:dyDescent="0.25">
      <c r="A9" s="25">
        <v>2</v>
      </c>
      <c r="B9" s="21" t="s">
        <v>179</v>
      </c>
      <c r="C9" s="21" t="s">
        <v>430</v>
      </c>
      <c r="D9" s="18" t="s">
        <v>155</v>
      </c>
      <c r="E9" s="17" t="s">
        <v>389</v>
      </c>
      <c r="F9" s="17" t="s">
        <v>659</v>
      </c>
    </row>
    <row r="10" spans="1:6" s="26" customFormat="1" ht="26.25" customHeight="1" x14ac:dyDescent="0.25">
      <c r="A10" s="25">
        <v>3</v>
      </c>
      <c r="B10" s="50" t="s">
        <v>197</v>
      </c>
      <c r="C10" s="56" t="s">
        <v>431</v>
      </c>
      <c r="D10" s="18" t="s">
        <v>192</v>
      </c>
      <c r="E10" s="17" t="s">
        <v>389</v>
      </c>
      <c r="F10" s="17" t="s">
        <v>491</v>
      </c>
    </row>
    <row r="11" spans="1:6" s="26" customFormat="1" ht="26.25" customHeight="1" x14ac:dyDescent="0.25">
      <c r="A11" s="76">
        <v>4</v>
      </c>
      <c r="B11" s="21" t="s">
        <v>158</v>
      </c>
      <c r="C11" s="21" t="s">
        <v>432</v>
      </c>
      <c r="D11" s="18" t="s">
        <v>159</v>
      </c>
      <c r="E11" s="17" t="s">
        <v>389</v>
      </c>
      <c r="F11" s="17" t="s">
        <v>659</v>
      </c>
    </row>
    <row r="12" spans="1:6" s="26" customFormat="1" ht="26.25" customHeight="1" x14ac:dyDescent="0.25">
      <c r="A12" s="25">
        <v>5</v>
      </c>
      <c r="B12" s="21" t="s">
        <v>249</v>
      </c>
      <c r="C12" s="21" t="s">
        <v>525</v>
      </c>
      <c r="D12" s="18" t="s">
        <v>321</v>
      </c>
      <c r="E12" s="17" t="s">
        <v>388</v>
      </c>
      <c r="F12" s="56" t="s">
        <v>428</v>
      </c>
    </row>
    <row r="13" spans="1:6" s="26" customFormat="1" ht="26.25" customHeight="1" x14ac:dyDescent="0.25">
      <c r="A13" s="25">
        <v>6</v>
      </c>
      <c r="B13" s="21" t="s">
        <v>342</v>
      </c>
      <c r="C13" s="21" t="s">
        <v>536</v>
      </c>
      <c r="D13" s="18" t="s">
        <v>340</v>
      </c>
      <c r="E13" s="17" t="s">
        <v>388</v>
      </c>
      <c r="F13" s="17" t="s">
        <v>396</v>
      </c>
    </row>
    <row r="14" spans="1:6" s="26" customFormat="1" ht="26.25" customHeight="1" x14ac:dyDescent="0.25">
      <c r="A14" s="76">
        <v>7</v>
      </c>
      <c r="B14" s="57"/>
      <c r="C14" s="57"/>
      <c r="D14" s="18" t="s">
        <v>263</v>
      </c>
      <c r="E14" s="17" t="s">
        <v>389</v>
      </c>
      <c r="F14" s="101" t="s">
        <v>543</v>
      </c>
    </row>
    <row r="15" spans="1:6" s="26" customFormat="1" ht="26.25" customHeight="1" x14ac:dyDescent="0.25">
      <c r="A15" s="25">
        <v>8</v>
      </c>
      <c r="B15" s="21" t="s">
        <v>331</v>
      </c>
      <c r="C15" s="21" t="s">
        <v>602</v>
      </c>
      <c r="D15" s="18" t="s">
        <v>227</v>
      </c>
      <c r="E15" s="17" t="s">
        <v>389</v>
      </c>
      <c r="F15" s="101" t="s">
        <v>543</v>
      </c>
    </row>
    <row r="16" spans="1:6" s="26" customFormat="1" ht="26.25" customHeight="1" x14ac:dyDescent="0.25">
      <c r="A16" s="25">
        <v>9</v>
      </c>
      <c r="B16" s="21" t="s">
        <v>343</v>
      </c>
      <c r="C16" s="21" t="s">
        <v>526</v>
      </c>
      <c r="D16" s="18" t="s">
        <v>339</v>
      </c>
      <c r="E16" s="17" t="s">
        <v>388</v>
      </c>
      <c r="F16" s="113" t="s">
        <v>644</v>
      </c>
    </row>
    <row r="17" spans="1:6" s="26" customFormat="1" ht="26.25" customHeight="1" x14ac:dyDescent="0.25">
      <c r="A17" s="76">
        <v>10</v>
      </c>
      <c r="B17" s="108"/>
      <c r="C17" s="108"/>
      <c r="D17" s="18" t="s">
        <v>162</v>
      </c>
      <c r="E17" s="17" t="s">
        <v>394</v>
      </c>
      <c r="F17" s="17" t="s">
        <v>659</v>
      </c>
    </row>
    <row r="18" spans="1:6" s="26" customFormat="1" ht="26.25" customHeight="1" x14ac:dyDescent="0.25">
      <c r="A18" s="76">
        <v>11</v>
      </c>
      <c r="B18" s="21" t="s">
        <v>174</v>
      </c>
      <c r="C18" s="102" t="s">
        <v>435</v>
      </c>
      <c r="D18" s="18" t="s">
        <v>215</v>
      </c>
      <c r="E18" s="17" t="s">
        <v>388</v>
      </c>
      <c r="F18" s="17" t="s">
        <v>396</v>
      </c>
    </row>
    <row r="19" spans="1:6" s="26" customFormat="1" ht="26.25" customHeight="1" x14ac:dyDescent="0.25">
      <c r="A19" s="25">
        <v>12</v>
      </c>
      <c r="B19" s="57"/>
      <c r="C19" s="57" t="s">
        <v>592</v>
      </c>
      <c r="D19" s="18" t="s">
        <v>225</v>
      </c>
      <c r="E19" s="17" t="s">
        <v>389</v>
      </c>
      <c r="F19" s="101" t="s">
        <v>543</v>
      </c>
    </row>
    <row r="20" spans="1:6" s="26" customFormat="1" ht="26.25" customHeight="1" x14ac:dyDescent="0.25">
      <c r="A20" s="25">
        <v>13</v>
      </c>
      <c r="B20" s="59" t="s">
        <v>198</v>
      </c>
      <c r="C20" s="50" t="s">
        <v>436</v>
      </c>
      <c r="D20" s="18" t="s">
        <v>193</v>
      </c>
      <c r="E20" s="17" t="s">
        <v>389</v>
      </c>
      <c r="F20" s="17" t="s">
        <v>396</v>
      </c>
    </row>
    <row r="21" spans="1:6" s="26" customFormat="1" ht="26.25" customHeight="1" x14ac:dyDescent="0.25">
      <c r="A21" s="76">
        <v>14</v>
      </c>
      <c r="B21" s="59" t="s">
        <v>252</v>
      </c>
      <c r="C21" s="59"/>
      <c r="D21" s="18" t="s">
        <v>603</v>
      </c>
      <c r="E21" s="17" t="s">
        <v>389</v>
      </c>
      <c r="F21" s="56" t="s">
        <v>428</v>
      </c>
    </row>
    <row r="22" spans="1:6" s="26" customFormat="1" ht="26.25" customHeight="1" x14ac:dyDescent="0.25">
      <c r="A22" s="25">
        <v>15</v>
      </c>
      <c r="B22" s="59"/>
      <c r="C22" s="59"/>
      <c r="D22" s="18" t="s">
        <v>604</v>
      </c>
      <c r="E22" s="17" t="s">
        <v>389</v>
      </c>
      <c r="F22" s="101" t="s">
        <v>543</v>
      </c>
    </row>
    <row r="23" spans="1:6" s="26" customFormat="1" ht="26.25" customHeight="1" x14ac:dyDescent="0.25">
      <c r="A23" s="25">
        <v>16</v>
      </c>
      <c r="B23" s="59"/>
      <c r="C23" s="59"/>
      <c r="D23" s="18" t="s">
        <v>605</v>
      </c>
      <c r="E23" s="17" t="s">
        <v>389</v>
      </c>
      <c r="F23" s="101" t="s">
        <v>543</v>
      </c>
    </row>
    <row r="24" spans="1:6" s="26" customFormat="1" ht="26.25" customHeight="1" x14ac:dyDescent="0.25">
      <c r="A24" s="76">
        <v>17</v>
      </c>
      <c r="B24" s="56" t="s">
        <v>291</v>
      </c>
      <c r="C24" s="56"/>
      <c r="D24" s="18" t="s">
        <v>220</v>
      </c>
      <c r="E24" s="17" t="s">
        <v>390</v>
      </c>
      <c r="F24" s="101" t="s">
        <v>543</v>
      </c>
    </row>
    <row r="25" spans="1:6" s="26" customFormat="1" ht="26.25" customHeight="1" x14ac:dyDescent="0.25">
      <c r="A25" s="25">
        <v>18</v>
      </c>
      <c r="B25" s="17" t="s">
        <v>160</v>
      </c>
      <c r="C25" s="21" t="s">
        <v>609</v>
      </c>
      <c r="D25" s="18" t="s">
        <v>161</v>
      </c>
      <c r="E25" s="17" t="s">
        <v>389</v>
      </c>
      <c r="F25" s="17" t="s">
        <v>659</v>
      </c>
    </row>
    <row r="26" spans="1:6" s="26" customFormat="1" ht="26.25" customHeight="1" x14ac:dyDescent="0.25">
      <c r="A26" s="25">
        <v>19</v>
      </c>
      <c r="B26" s="17" t="s">
        <v>322</v>
      </c>
      <c r="C26" s="17" t="s">
        <v>527</v>
      </c>
      <c r="D26" s="18" t="s">
        <v>255</v>
      </c>
      <c r="E26" s="17" t="s">
        <v>388</v>
      </c>
      <c r="F26" s="17" t="s">
        <v>396</v>
      </c>
    </row>
    <row r="27" spans="1:6" s="26" customFormat="1" ht="26.25" customHeight="1" x14ac:dyDescent="0.25">
      <c r="A27" s="76">
        <v>20</v>
      </c>
      <c r="B27" s="17" t="s">
        <v>165</v>
      </c>
      <c r="C27" s="17" t="s">
        <v>593</v>
      </c>
      <c r="D27" s="18" t="s">
        <v>166</v>
      </c>
      <c r="E27" s="17" t="s">
        <v>389</v>
      </c>
      <c r="F27" s="17" t="s">
        <v>659</v>
      </c>
    </row>
    <row r="28" spans="1:6" s="26" customFormat="1" ht="30" customHeight="1" x14ac:dyDescent="0.25">
      <c r="A28" s="76">
        <v>21</v>
      </c>
      <c r="B28" s="56" t="s">
        <v>292</v>
      </c>
      <c r="C28" s="56" t="s">
        <v>541</v>
      </c>
      <c r="D28" s="18" t="s">
        <v>223</v>
      </c>
      <c r="E28" s="17" t="s">
        <v>390</v>
      </c>
      <c r="F28" s="17" t="s">
        <v>438</v>
      </c>
    </row>
    <row r="29" spans="1:6" s="26" customFormat="1" ht="26.25" customHeight="1" x14ac:dyDescent="0.25">
      <c r="A29" s="25">
        <v>22</v>
      </c>
      <c r="B29" s="17" t="s">
        <v>323</v>
      </c>
      <c r="C29" s="21" t="s">
        <v>434</v>
      </c>
      <c r="D29" s="18" t="s">
        <v>181</v>
      </c>
      <c r="E29" s="17" t="s">
        <v>388</v>
      </c>
      <c r="F29" s="56" t="s">
        <v>428</v>
      </c>
    </row>
    <row r="30" spans="1:6" s="26" customFormat="1" ht="26.25" customHeight="1" x14ac:dyDescent="0.25">
      <c r="A30" s="25">
        <v>23</v>
      </c>
      <c r="B30" s="56" t="s">
        <v>234</v>
      </c>
      <c r="C30" s="56" t="s">
        <v>552</v>
      </c>
      <c r="D30" s="18" t="s">
        <v>221</v>
      </c>
      <c r="E30" s="56" t="s">
        <v>393</v>
      </c>
      <c r="F30" s="101" t="s">
        <v>543</v>
      </c>
    </row>
    <row r="31" spans="1:6" s="26" customFormat="1" ht="26.25" customHeight="1" x14ac:dyDescent="0.25">
      <c r="A31" s="76">
        <v>24</v>
      </c>
      <c r="B31" s="56" t="s">
        <v>265</v>
      </c>
      <c r="C31" s="56" t="s">
        <v>528</v>
      </c>
      <c r="D31" s="18" t="s">
        <v>288</v>
      </c>
      <c r="E31" s="17" t="s">
        <v>388</v>
      </c>
      <c r="F31" s="113" t="s">
        <v>649</v>
      </c>
    </row>
    <row r="32" spans="1:6" s="26" customFormat="1" ht="26.25" customHeight="1" x14ac:dyDescent="0.25">
      <c r="A32" s="25">
        <v>25</v>
      </c>
      <c r="B32" s="56" t="s">
        <v>341</v>
      </c>
      <c r="C32" s="56" t="s">
        <v>537</v>
      </c>
      <c r="D32" s="18" t="s">
        <v>338</v>
      </c>
      <c r="E32" s="17" t="s">
        <v>388</v>
      </c>
      <c r="F32" s="113" t="s">
        <v>649</v>
      </c>
    </row>
    <row r="33" spans="1:7" s="26" customFormat="1" ht="26.25" customHeight="1" x14ac:dyDescent="0.25">
      <c r="A33" s="25">
        <v>26</v>
      </c>
      <c r="B33" s="17" t="s">
        <v>240</v>
      </c>
      <c r="C33" s="17"/>
      <c r="D33" s="18" t="s">
        <v>241</v>
      </c>
      <c r="E33" s="17" t="s">
        <v>389</v>
      </c>
      <c r="F33" s="17" t="s">
        <v>396</v>
      </c>
    </row>
    <row r="34" spans="1:7" s="111" customFormat="1" ht="26.25" customHeight="1" x14ac:dyDescent="0.25">
      <c r="A34" s="76">
        <v>27</v>
      </c>
      <c r="B34" s="56"/>
      <c r="C34" s="56" t="s">
        <v>594</v>
      </c>
      <c r="D34" s="18" t="s">
        <v>346</v>
      </c>
      <c r="E34" s="17" t="s">
        <v>389</v>
      </c>
      <c r="F34" s="101" t="s">
        <v>543</v>
      </c>
      <c r="G34" s="26"/>
    </row>
    <row r="35" spans="1:7" s="111" customFormat="1" ht="26.25" customHeight="1" x14ac:dyDescent="0.25">
      <c r="A35" s="25">
        <v>28</v>
      </c>
      <c r="B35" s="56" t="s">
        <v>608</v>
      </c>
      <c r="C35" s="56" t="s">
        <v>595</v>
      </c>
      <c r="D35" s="18" t="s">
        <v>347</v>
      </c>
      <c r="E35" s="17" t="s">
        <v>389</v>
      </c>
      <c r="F35" s="101" t="s">
        <v>543</v>
      </c>
      <c r="G35" s="26"/>
    </row>
    <row r="36" spans="1:7" s="111" customFormat="1" ht="26.25" customHeight="1" x14ac:dyDescent="0.25">
      <c r="A36" s="25">
        <v>29</v>
      </c>
      <c r="B36" s="56" t="s">
        <v>254</v>
      </c>
      <c r="C36" s="56"/>
      <c r="D36" s="18" t="s">
        <v>253</v>
      </c>
      <c r="E36" s="17" t="s">
        <v>389</v>
      </c>
      <c r="F36" s="56" t="s">
        <v>428</v>
      </c>
      <c r="G36" s="26"/>
    </row>
    <row r="37" spans="1:7" s="111" customFormat="1" ht="26.25" customHeight="1" x14ac:dyDescent="0.25">
      <c r="A37" s="76">
        <v>30</v>
      </c>
      <c r="B37" s="50" t="s">
        <v>202</v>
      </c>
      <c r="C37" s="50" t="s">
        <v>542</v>
      </c>
      <c r="D37" s="18" t="s">
        <v>196</v>
      </c>
      <c r="E37" s="17" t="s">
        <v>390</v>
      </c>
      <c r="F37" s="17" t="s">
        <v>491</v>
      </c>
      <c r="G37" s="26"/>
    </row>
    <row r="38" spans="1:7" s="111" customFormat="1" ht="26.25" customHeight="1" x14ac:dyDescent="0.25">
      <c r="A38" s="76">
        <v>31</v>
      </c>
      <c r="B38" s="50"/>
      <c r="C38" s="50"/>
      <c r="D38" s="18" t="s">
        <v>238</v>
      </c>
      <c r="E38" s="17" t="s">
        <v>389</v>
      </c>
      <c r="F38" s="101" t="s">
        <v>543</v>
      </c>
      <c r="G38" s="26"/>
    </row>
    <row r="39" spans="1:7" s="111" customFormat="1" ht="26.25" customHeight="1" x14ac:dyDescent="0.25">
      <c r="A39" s="25">
        <v>32</v>
      </c>
      <c r="B39" s="50" t="s">
        <v>257</v>
      </c>
      <c r="C39" s="50" t="s">
        <v>538</v>
      </c>
      <c r="D39" s="18" t="s">
        <v>662</v>
      </c>
      <c r="E39" s="17" t="s">
        <v>388</v>
      </c>
      <c r="F39" s="17" t="s">
        <v>659</v>
      </c>
      <c r="G39" s="26"/>
    </row>
    <row r="40" spans="1:7" s="111" customFormat="1" ht="38.1" customHeight="1" x14ac:dyDescent="0.25">
      <c r="A40" s="25">
        <v>33</v>
      </c>
      <c r="B40" s="17" t="s">
        <v>170</v>
      </c>
      <c r="C40" s="21" t="s">
        <v>433</v>
      </c>
      <c r="D40" s="18" t="s">
        <v>180</v>
      </c>
      <c r="E40" s="17" t="s">
        <v>390</v>
      </c>
      <c r="F40" s="17" t="s">
        <v>659</v>
      </c>
      <c r="G40" s="26"/>
    </row>
    <row r="41" spans="1:7" s="111" customFormat="1" ht="26.25" customHeight="1" x14ac:dyDescent="0.25">
      <c r="A41" s="76">
        <v>34</v>
      </c>
      <c r="B41" s="17" t="s">
        <v>156</v>
      </c>
      <c r="C41" s="17" t="s">
        <v>549</v>
      </c>
      <c r="D41" s="18" t="s">
        <v>157</v>
      </c>
      <c r="E41" s="17" t="s">
        <v>389</v>
      </c>
      <c r="F41" s="56" t="s">
        <v>428</v>
      </c>
      <c r="G41" s="26"/>
    </row>
    <row r="42" spans="1:7" s="111" customFormat="1" ht="26.25" customHeight="1" x14ac:dyDescent="0.25">
      <c r="A42" s="25">
        <v>35</v>
      </c>
      <c r="B42" s="17" t="s">
        <v>163</v>
      </c>
      <c r="C42" s="91" t="s">
        <v>596</v>
      </c>
      <c r="D42" s="18" t="s">
        <v>164</v>
      </c>
      <c r="E42" s="17" t="s">
        <v>389</v>
      </c>
      <c r="F42" s="17" t="s">
        <v>659</v>
      </c>
      <c r="G42" s="26"/>
    </row>
    <row r="43" spans="1:7" s="111" customFormat="1" ht="29.25" customHeight="1" x14ac:dyDescent="0.25">
      <c r="A43" s="25">
        <v>36</v>
      </c>
      <c r="B43" s="56"/>
      <c r="C43" s="56" t="s">
        <v>597</v>
      </c>
      <c r="D43" s="18" t="s">
        <v>230</v>
      </c>
      <c r="E43" s="17" t="s">
        <v>389</v>
      </c>
      <c r="F43" s="101" t="s">
        <v>543</v>
      </c>
      <c r="G43" s="26"/>
    </row>
    <row r="44" spans="1:7" s="111" customFormat="1" ht="26.25" customHeight="1" x14ac:dyDescent="0.25">
      <c r="A44" s="76">
        <v>37</v>
      </c>
      <c r="B44" s="50" t="s">
        <v>551</v>
      </c>
      <c r="C44" s="50" t="s">
        <v>606</v>
      </c>
      <c r="D44" s="18" t="s">
        <v>598</v>
      </c>
      <c r="E44" s="17" t="s">
        <v>394</v>
      </c>
      <c r="F44" s="17" t="s">
        <v>396</v>
      </c>
      <c r="G44" s="26"/>
    </row>
    <row r="45" spans="1:7" s="111" customFormat="1" ht="31.5" customHeight="1" x14ac:dyDescent="0.25">
      <c r="A45" s="25">
        <v>38</v>
      </c>
      <c r="B45" s="56"/>
      <c r="C45" s="56" t="s">
        <v>607</v>
      </c>
      <c r="D45" s="18" t="s">
        <v>226</v>
      </c>
      <c r="E45" s="17" t="s">
        <v>389</v>
      </c>
      <c r="F45" s="101" t="s">
        <v>543</v>
      </c>
      <c r="G45" s="26"/>
    </row>
    <row r="46" spans="1:7" s="111" customFormat="1" ht="28.5" customHeight="1" x14ac:dyDescent="0.25">
      <c r="A46" s="25">
        <v>39</v>
      </c>
      <c r="B46" s="21" t="s">
        <v>293</v>
      </c>
      <c r="C46" s="56" t="s">
        <v>544</v>
      </c>
      <c r="D46" s="18" t="s">
        <v>222</v>
      </c>
      <c r="E46" s="17" t="s">
        <v>390</v>
      </c>
      <c r="F46" s="56" t="s">
        <v>395</v>
      </c>
      <c r="G46" s="26"/>
    </row>
    <row r="47" spans="1:7" s="111" customFormat="1" ht="26.25" customHeight="1" x14ac:dyDescent="0.25">
      <c r="A47" s="76">
        <v>40</v>
      </c>
      <c r="B47" s="56" t="s">
        <v>324</v>
      </c>
      <c r="C47" s="56" t="s">
        <v>539</v>
      </c>
      <c r="D47" s="18" t="s">
        <v>261</v>
      </c>
      <c r="E47" s="17" t="s">
        <v>388</v>
      </c>
      <c r="F47" s="17" t="s">
        <v>396</v>
      </c>
      <c r="G47" s="26"/>
    </row>
    <row r="48" spans="1:7" s="111" customFormat="1" ht="26.25" customHeight="1" x14ac:dyDescent="0.25">
      <c r="A48" s="76">
        <v>41</v>
      </c>
      <c r="B48" s="56" t="s">
        <v>325</v>
      </c>
      <c r="C48" s="56" t="s">
        <v>529</v>
      </c>
      <c r="D48" s="18" t="s">
        <v>258</v>
      </c>
      <c r="E48" s="17" t="s">
        <v>388</v>
      </c>
      <c r="F48" s="17" t="s">
        <v>659</v>
      </c>
      <c r="G48" s="26"/>
    </row>
    <row r="49" spans="1:7" s="111" customFormat="1" ht="26.25" customHeight="1" x14ac:dyDescent="0.25">
      <c r="A49" s="25">
        <v>42</v>
      </c>
      <c r="B49" s="17" t="s">
        <v>547</v>
      </c>
      <c r="C49" s="17" t="s">
        <v>548</v>
      </c>
      <c r="D49" s="18" t="s">
        <v>246</v>
      </c>
      <c r="E49" s="56" t="s">
        <v>392</v>
      </c>
      <c r="F49" s="56" t="s">
        <v>492</v>
      </c>
      <c r="G49" s="26"/>
    </row>
    <row r="50" spans="1:7" s="110" customFormat="1" ht="26.25" customHeight="1" x14ac:dyDescent="0.25">
      <c r="A50" s="25">
        <v>43</v>
      </c>
      <c r="B50" s="17" t="s">
        <v>242</v>
      </c>
      <c r="C50" s="56" t="s">
        <v>599</v>
      </c>
      <c r="D50" s="18" t="s">
        <v>243</v>
      </c>
      <c r="E50" s="17" t="s">
        <v>389</v>
      </c>
      <c r="F50" s="56" t="s">
        <v>492</v>
      </c>
      <c r="G50" s="26"/>
    </row>
    <row r="51" spans="1:7" s="110" customFormat="1" ht="26.25" customHeight="1" x14ac:dyDescent="0.25">
      <c r="A51" s="76">
        <v>44</v>
      </c>
      <c r="B51" s="56" t="s">
        <v>235</v>
      </c>
      <c r="C51" s="66" t="s">
        <v>550</v>
      </c>
      <c r="D51" s="18" t="s">
        <v>228</v>
      </c>
      <c r="E51" s="17" t="s">
        <v>389</v>
      </c>
      <c r="F51" s="101" t="s">
        <v>543</v>
      </c>
      <c r="G51" s="26"/>
    </row>
    <row r="52" spans="1:7" s="110" customFormat="1" ht="26.25" customHeight="1" x14ac:dyDescent="0.25">
      <c r="A52" s="25">
        <v>45</v>
      </c>
      <c r="B52" s="56" t="s">
        <v>326</v>
      </c>
      <c r="C52" s="56" t="s">
        <v>540</v>
      </c>
      <c r="D52" s="18" t="s">
        <v>327</v>
      </c>
      <c r="E52" s="17" t="s">
        <v>388</v>
      </c>
      <c r="F52" s="17" t="s">
        <v>396</v>
      </c>
      <c r="G52" s="26"/>
    </row>
    <row r="53" spans="1:7" s="110" customFormat="1" ht="26.25" customHeight="1" x14ac:dyDescent="0.25">
      <c r="A53" s="25">
        <v>46</v>
      </c>
      <c r="B53" s="109"/>
      <c r="C53" s="56" t="s">
        <v>556</v>
      </c>
      <c r="D53" s="18" t="s">
        <v>262</v>
      </c>
      <c r="E53" s="17" t="s">
        <v>389</v>
      </c>
      <c r="F53" s="17" t="s">
        <v>396</v>
      </c>
      <c r="G53" s="26"/>
    </row>
    <row r="54" spans="1:7" s="110" customFormat="1" ht="26.25" customHeight="1" x14ac:dyDescent="0.25">
      <c r="A54" s="76">
        <v>47</v>
      </c>
      <c r="B54" s="56" t="s">
        <v>236</v>
      </c>
      <c r="C54" s="56" t="s">
        <v>600</v>
      </c>
      <c r="D54" s="18" t="s">
        <v>229</v>
      </c>
      <c r="E54" s="17" t="s">
        <v>389</v>
      </c>
      <c r="F54" s="101" t="s">
        <v>543</v>
      </c>
      <c r="G54" s="26"/>
    </row>
    <row r="55" spans="1:7" s="110" customFormat="1" ht="26.25" customHeight="1" x14ac:dyDescent="0.25">
      <c r="A55" s="25">
        <v>48</v>
      </c>
      <c r="B55" s="56" t="s">
        <v>260</v>
      </c>
      <c r="C55" s="56" t="s">
        <v>530</v>
      </c>
      <c r="D55" s="18" t="s">
        <v>259</v>
      </c>
      <c r="E55" s="17" t="s">
        <v>388</v>
      </c>
      <c r="F55" s="17" t="s">
        <v>396</v>
      </c>
      <c r="G55" s="26"/>
    </row>
    <row r="56" spans="1:7" s="110" customFormat="1" ht="26.25" customHeight="1" x14ac:dyDescent="0.25">
      <c r="A56" s="25">
        <v>49</v>
      </c>
      <c r="B56" s="56" t="s">
        <v>250</v>
      </c>
      <c r="C56" s="56" t="s">
        <v>531</v>
      </c>
      <c r="D56" s="18" t="s">
        <v>534</v>
      </c>
      <c r="E56" s="17" t="s">
        <v>388</v>
      </c>
      <c r="F56" s="56" t="s">
        <v>428</v>
      </c>
      <c r="G56" s="26"/>
    </row>
    <row r="57" spans="1:7" s="110" customFormat="1" ht="27.6" customHeight="1" x14ac:dyDescent="0.25">
      <c r="A57" s="76">
        <v>50</v>
      </c>
      <c r="B57" s="80" t="s">
        <v>334</v>
      </c>
      <c r="C57" s="64" t="s">
        <v>601</v>
      </c>
      <c r="D57" s="77" t="s">
        <v>332</v>
      </c>
      <c r="E57" s="78" t="s">
        <v>389</v>
      </c>
      <c r="F57" s="101" t="s">
        <v>543</v>
      </c>
      <c r="G57" s="26"/>
    </row>
    <row r="58" spans="1:7" s="110" customFormat="1" ht="26.25" customHeight="1" x14ac:dyDescent="0.25">
      <c r="A58" s="76">
        <v>51</v>
      </c>
      <c r="B58" s="56" t="s">
        <v>251</v>
      </c>
      <c r="C58" s="56" t="s">
        <v>532</v>
      </c>
      <c r="D58" s="18" t="s">
        <v>533</v>
      </c>
      <c r="E58" s="17" t="s">
        <v>388</v>
      </c>
      <c r="F58" s="56" t="s">
        <v>428</v>
      </c>
      <c r="G58" s="26"/>
    </row>
    <row r="59" spans="1:7" s="111" customFormat="1" ht="26.25" customHeight="1" x14ac:dyDescent="0.25">
      <c r="A59" s="25">
        <v>52</v>
      </c>
      <c r="B59" s="50" t="s">
        <v>200</v>
      </c>
      <c r="C59" s="17" t="s">
        <v>554</v>
      </c>
      <c r="D59" s="18" t="s">
        <v>195</v>
      </c>
      <c r="E59" s="17" t="s">
        <v>389</v>
      </c>
      <c r="F59" s="17" t="s">
        <v>396</v>
      </c>
      <c r="G59" s="26"/>
    </row>
    <row r="60" spans="1:7" s="110" customFormat="1" ht="26.25" customHeight="1" x14ac:dyDescent="0.25">
      <c r="A60" s="25">
        <v>53</v>
      </c>
      <c r="B60" s="17" t="s">
        <v>244</v>
      </c>
      <c r="C60" s="17" t="s">
        <v>555</v>
      </c>
      <c r="D60" s="18" t="s">
        <v>245</v>
      </c>
      <c r="E60" s="17" t="s">
        <v>389</v>
      </c>
      <c r="F60" s="56" t="s">
        <v>492</v>
      </c>
      <c r="G60" s="26"/>
    </row>
    <row r="61" spans="1:7" s="110" customFormat="1" ht="26.25" customHeight="1" x14ac:dyDescent="0.25">
      <c r="A61" s="76">
        <v>54</v>
      </c>
      <c r="B61" s="50" t="s">
        <v>199</v>
      </c>
      <c r="C61" s="50"/>
      <c r="D61" s="18" t="s">
        <v>194</v>
      </c>
      <c r="E61" s="17" t="s">
        <v>389</v>
      </c>
      <c r="F61" s="17" t="s">
        <v>491</v>
      </c>
      <c r="G61" s="26"/>
    </row>
    <row r="62" spans="1:7" s="110" customFormat="1" ht="26.25" customHeight="1" x14ac:dyDescent="0.25">
      <c r="A62" s="25">
        <v>55</v>
      </c>
      <c r="B62" s="56"/>
      <c r="C62" s="56"/>
      <c r="D62" s="18" t="s">
        <v>231</v>
      </c>
      <c r="E62" s="17" t="s">
        <v>389</v>
      </c>
      <c r="F62" s="101" t="s">
        <v>543</v>
      </c>
      <c r="G62" s="26"/>
    </row>
    <row r="63" spans="1:7" s="110" customFormat="1" ht="26.25" customHeight="1" x14ac:dyDescent="0.25">
      <c r="A63" s="25">
        <v>56</v>
      </c>
      <c r="B63" s="50" t="s">
        <v>201</v>
      </c>
      <c r="C63" s="66" t="s">
        <v>437</v>
      </c>
      <c r="D63" s="18" t="s">
        <v>344</v>
      </c>
      <c r="E63" s="17" t="s">
        <v>389</v>
      </c>
      <c r="F63" s="17" t="s">
        <v>396</v>
      </c>
      <c r="G63" s="26"/>
    </row>
    <row r="64" spans="1:7" s="110" customFormat="1" ht="26.25" customHeight="1" x14ac:dyDescent="0.25">
      <c r="A64" s="76">
        <v>57</v>
      </c>
      <c r="B64" s="50" t="s">
        <v>264</v>
      </c>
      <c r="C64" s="50"/>
      <c r="D64" s="18" t="s">
        <v>345</v>
      </c>
      <c r="E64" s="17" t="s">
        <v>389</v>
      </c>
      <c r="F64" s="56" t="s">
        <v>396</v>
      </c>
      <c r="G64" s="26"/>
    </row>
    <row r="65" spans="1:7" s="110" customFormat="1" ht="26.25" customHeight="1" x14ac:dyDescent="0.25">
      <c r="A65" s="26"/>
      <c r="B65" s="26"/>
      <c r="C65" s="26"/>
      <c r="D65" s="26"/>
      <c r="E65" s="26"/>
      <c r="F65" s="26"/>
      <c r="G65" s="26"/>
    </row>
    <row r="66" spans="1:7" s="110" customFormat="1" ht="26.25" customHeight="1" x14ac:dyDescent="0.25">
      <c r="A66" s="26"/>
      <c r="B66" s="26"/>
      <c r="C66" s="26"/>
      <c r="D66" s="26"/>
      <c r="E66" s="26"/>
      <c r="F66" s="26"/>
      <c r="G66" s="26"/>
    </row>
    <row r="67" spans="1:7" s="110" customFormat="1" ht="26.25" customHeight="1" x14ac:dyDescent="0.25">
      <c r="A67" s="26"/>
      <c r="B67" s="26"/>
      <c r="C67" s="26"/>
      <c r="D67" s="26"/>
      <c r="E67" s="26"/>
      <c r="F67" s="26"/>
      <c r="G67" s="26"/>
    </row>
    <row r="68" spans="1:7" s="110" customFormat="1" ht="26.25" customHeight="1" x14ac:dyDescent="0.25">
      <c r="A68" s="26"/>
      <c r="B68" s="26"/>
      <c r="C68" s="26"/>
      <c r="D68" s="26"/>
      <c r="E68" s="26"/>
      <c r="F68" s="26"/>
      <c r="G68" s="26"/>
    </row>
    <row r="69" spans="1:7" s="110" customFormat="1" ht="26.25" customHeight="1" x14ac:dyDescent="0.25">
      <c r="A69" s="26"/>
      <c r="B69" s="26"/>
      <c r="C69" s="26"/>
      <c r="D69" s="26"/>
      <c r="E69" s="26"/>
      <c r="F69" s="26"/>
      <c r="G69" s="26"/>
    </row>
    <row r="70" spans="1:7" s="110" customFormat="1" ht="26.25" customHeight="1" x14ac:dyDescent="0.25">
      <c r="A70" s="26"/>
      <c r="B70" s="26"/>
      <c r="C70" s="26"/>
      <c r="D70" s="26"/>
      <c r="E70" s="26"/>
      <c r="F70" s="26"/>
      <c r="G70" s="26"/>
    </row>
    <row r="71" spans="1:7" s="110" customFormat="1" ht="26.25" customHeight="1" x14ac:dyDescent="0.25">
      <c r="A71" s="26"/>
      <c r="B71" s="26"/>
      <c r="C71" s="26"/>
      <c r="D71" s="26"/>
      <c r="E71" s="26"/>
      <c r="F71" s="26"/>
      <c r="G71" s="26"/>
    </row>
    <row r="72" spans="1:7" s="110" customFormat="1" ht="26.25" customHeight="1" x14ac:dyDescent="0.25">
      <c r="A72" s="26"/>
      <c r="B72" s="26"/>
      <c r="C72" s="26"/>
      <c r="D72" s="26"/>
      <c r="E72" s="26"/>
      <c r="F72" s="26"/>
      <c r="G72" s="26"/>
    </row>
    <row r="73" spans="1:7" s="110" customFormat="1" ht="26.25" customHeight="1" x14ac:dyDescent="0.25">
      <c r="A73" s="26"/>
      <c r="B73" s="26"/>
      <c r="C73" s="26"/>
      <c r="D73" s="26"/>
      <c r="E73" s="26"/>
      <c r="F73" s="26"/>
      <c r="G73" s="26"/>
    </row>
    <row r="74" spans="1:7" s="110" customFormat="1" ht="26.25" customHeight="1" x14ac:dyDescent="0.25">
      <c r="A74" s="26"/>
      <c r="B74" s="26"/>
      <c r="C74" s="26"/>
      <c r="D74" s="26"/>
      <c r="E74" s="26"/>
      <c r="F74" s="26"/>
      <c r="G74" s="26"/>
    </row>
    <row r="75" spans="1:7" s="110" customFormat="1" ht="26.25" customHeight="1" x14ac:dyDescent="0.25">
      <c r="A75" s="26"/>
      <c r="B75" s="26"/>
      <c r="C75" s="26"/>
      <c r="D75" s="26"/>
      <c r="E75" s="26"/>
      <c r="F75" s="26"/>
      <c r="G75" s="26"/>
    </row>
    <row r="76" spans="1:7" s="110" customFormat="1" ht="26.25" customHeight="1" x14ac:dyDescent="0.25">
      <c r="A76" s="26"/>
      <c r="B76" s="26"/>
      <c r="C76" s="26"/>
      <c r="D76" s="26"/>
      <c r="E76" s="26"/>
      <c r="F76" s="26"/>
      <c r="G76" s="26"/>
    </row>
    <row r="77" spans="1:7" s="110" customFormat="1" ht="26.25" customHeight="1" x14ac:dyDescent="0.25">
      <c r="A77" s="26"/>
      <c r="B77" s="26"/>
      <c r="C77" s="26"/>
      <c r="D77" s="26"/>
      <c r="E77" s="26"/>
      <c r="F77" s="26"/>
      <c r="G77" s="26"/>
    </row>
    <row r="78" spans="1:7" s="110" customFormat="1" ht="26.25" customHeight="1" x14ac:dyDescent="0.25">
      <c r="A78" s="26"/>
      <c r="B78" s="26"/>
      <c r="C78" s="26"/>
      <c r="D78" s="26"/>
      <c r="E78" s="26"/>
      <c r="F78" s="26"/>
      <c r="G78" s="26"/>
    </row>
    <row r="79" spans="1:7" s="110" customFormat="1" ht="26.25" customHeight="1" x14ac:dyDescent="0.25">
      <c r="A79" s="26"/>
      <c r="B79" s="26"/>
      <c r="C79" s="26"/>
      <c r="D79" s="26"/>
      <c r="E79" s="26"/>
      <c r="F79" s="26"/>
      <c r="G79" s="26"/>
    </row>
    <row r="80" spans="1:7" s="110" customFormat="1" ht="26.25" customHeight="1" x14ac:dyDescent="0.25">
      <c r="A80" s="26"/>
      <c r="B80" s="26"/>
      <c r="C80" s="26"/>
      <c r="D80" s="26"/>
      <c r="E80" s="26"/>
      <c r="F80" s="26"/>
      <c r="G80" s="26"/>
    </row>
    <row r="81" spans="1:7" s="110" customFormat="1" ht="26.25" customHeight="1" x14ac:dyDescent="0.25">
      <c r="A81" s="26"/>
      <c r="B81" s="26"/>
      <c r="C81" s="26"/>
      <c r="D81" s="26"/>
      <c r="E81" s="26"/>
      <c r="F81" s="26"/>
      <c r="G81" s="26"/>
    </row>
    <row r="82" spans="1:7" s="110" customFormat="1" ht="26.25" customHeight="1" x14ac:dyDescent="0.25">
      <c r="A82" s="26"/>
      <c r="B82" s="26"/>
      <c r="C82" s="26"/>
      <c r="D82" s="26"/>
      <c r="E82" s="26"/>
      <c r="F82" s="26"/>
      <c r="G82" s="26"/>
    </row>
    <row r="83" spans="1:7" s="110" customFormat="1" ht="26.25" customHeight="1" x14ac:dyDescent="0.25">
      <c r="A83" s="26"/>
      <c r="B83" s="26"/>
      <c r="C83" s="26"/>
      <c r="D83" s="26"/>
      <c r="E83" s="26"/>
      <c r="F83" s="26"/>
      <c r="G83" s="26"/>
    </row>
    <row r="84" spans="1:7" s="110" customFormat="1" ht="26.25" customHeight="1" x14ac:dyDescent="0.25">
      <c r="A84" s="26"/>
      <c r="B84" s="26"/>
      <c r="C84" s="26"/>
      <c r="D84" s="26"/>
      <c r="E84" s="26"/>
      <c r="F84" s="26"/>
      <c r="G84" s="26"/>
    </row>
    <row r="85" spans="1:7" s="110" customFormat="1" ht="26.25" customHeight="1" x14ac:dyDescent="0.25">
      <c r="A85" s="26"/>
      <c r="B85" s="26"/>
      <c r="C85" s="26"/>
      <c r="D85" s="26"/>
      <c r="E85" s="26"/>
      <c r="F85" s="26"/>
      <c r="G85" s="26"/>
    </row>
    <row r="86" spans="1:7" s="110" customFormat="1" ht="26.25" customHeight="1" x14ac:dyDescent="0.25">
      <c r="A86" s="26"/>
      <c r="B86" s="26"/>
      <c r="C86" s="26"/>
      <c r="D86" s="26"/>
      <c r="E86" s="26"/>
      <c r="F86" s="26"/>
      <c r="G86" s="26"/>
    </row>
    <row r="87" spans="1:7" s="110" customFormat="1" ht="26.25" customHeight="1" x14ac:dyDescent="0.25">
      <c r="A87" s="26"/>
      <c r="B87" s="26"/>
      <c r="C87" s="26"/>
      <c r="D87" s="26"/>
      <c r="E87" s="26"/>
      <c r="F87" s="26"/>
      <c r="G87" s="26"/>
    </row>
    <row r="88" spans="1:7" s="110" customFormat="1" ht="26.25" customHeight="1" x14ac:dyDescent="0.25">
      <c r="A88" s="26"/>
      <c r="B88" s="26"/>
      <c r="C88" s="26"/>
      <c r="D88" s="26"/>
      <c r="E88" s="26"/>
      <c r="F88" s="26"/>
      <c r="G88" s="26"/>
    </row>
    <row r="89" spans="1:7" s="110" customFormat="1" ht="26.25" customHeight="1" x14ac:dyDescent="0.25">
      <c r="A89" s="26"/>
      <c r="B89" s="26"/>
      <c r="C89" s="26"/>
      <c r="D89" s="26"/>
      <c r="E89" s="26"/>
      <c r="F89" s="26"/>
      <c r="G89" s="26"/>
    </row>
    <row r="90" spans="1:7" s="110" customFormat="1" ht="26.25" customHeight="1" x14ac:dyDescent="0.25">
      <c r="A90" s="26"/>
      <c r="B90" s="26"/>
      <c r="C90" s="26"/>
      <c r="D90" s="26"/>
      <c r="E90" s="26"/>
      <c r="F90" s="26"/>
      <c r="G90" s="26"/>
    </row>
    <row r="91" spans="1:7" s="110" customFormat="1" ht="26.25" customHeight="1" x14ac:dyDescent="0.25">
      <c r="A91" s="26"/>
      <c r="B91" s="26"/>
      <c r="C91" s="26"/>
      <c r="D91" s="26"/>
      <c r="E91" s="26"/>
      <c r="F91" s="26"/>
      <c r="G91" s="26"/>
    </row>
    <row r="92" spans="1:7" s="110" customFormat="1" ht="26.25" customHeight="1" x14ac:dyDescent="0.25">
      <c r="A92" s="26"/>
      <c r="B92" s="26"/>
      <c r="C92" s="26"/>
      <c r="D92" s="26"/>
      <c r="E92" s="26"/>
      <c r="F92" s="26"/>
      <c r="G92" s="26"/>
    </row>
    <row r="94" spans="1:7" x14ac:dyDescent="0.25">
      <c r="B94" s="28"/>
      <c r="C94" s="28"/>
    </row>
  </sheetData>
  <autoFilter ref="B7:F64" xr:uid="{00000000-0009-0000-0000-000002000000}"/>
  <sortState xmlns:xlrd2="http://schemas.microsoft.com/office/spreadsheetml/2017/richdata2" ref="A9:F64">
    <sortCondition ref="D9:D64"/>
  </sortState>
  <mergeCells count="1">
    <mergeCell ref="D1:F1"/>
  </mergeCells>
  <pageMargins left="0.25" right="0.25" top="0.75" bottom="0.75" header="0.3" footer="0.3"/>
  <pageSetup paperSize="8" orientation="portrait" r:id="rId1"/>
  <headerFooter>
    <oddFooter>&amp;L&amp;9BAFU/PrivatePublicConsulting 23.10.2012&amp;R&amp;9&amp;P/&amp;N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2"/>
  <sheetViews>
    <sheetView zoomScale="75" zoomScaleNormal="75" workbookViewId="0">
      <selection activeCell="E6" sqref="E6"/>
    </sheetView>
  </sheetViews>
  <sheetFormatPr baseColWidth="10" defaultColWidth="10.85546875" defaultRowHeight="15" x14ac:dyDescent="0.25"/>
  <cols>
    <col min="1" max="1" width="39.140625" style="41" customWidth="1"/>
    <col min="2" max="3" width="10.85546875" style="41"/>
    <col min="4" max="4" width="41.5703125" style="41" customWidth="1"/>
    <col min="5" max="16384" width="10.85546875" style="41"/>
  </cols>
  <sheetData>
    <row r="1" spans="1:6" ht="123" customHeight="1" x14ac:dyDescent="0.25"/>
    <row r="2" spans="1:6" ht="30.6" customHeight="1" x14ac:dyDescent="0.35">
      <c r="A2" s="49" t="s">
        <v>191</v>
      </c>
      <c r="D2" s="49" t="s">
        <v>618</v>
      </c>
      <c r="E2" s="47"/>
      <c r="F2" s="48"/>
    </row>
    <row r="3" spans="1:6" ht="26.1" customHeight="1" x14ac:dyDescent="0.25">
      <c r="A3" s="42" t="s">
        <v>141</v>
      </c>
    </row>
    <row r="4" spans="1:6" x14ac:dyDescent="0.25">
      <c r="A4" s="43" t="s">
        <v>65</v>
      </c>
      <c r="D4" s="43" t="s">
        <v>441</v>
      </c>
    </row>
    <row r="5" spans="1:6" x14ac:dyDescent="0.25">
      <c r="A5" s="41" t="s">
        <v>69</v>
      </c>
      <c r="D5" s="41" t="s">
        <v>442</v>
      </c>
    </row>
    <row r="6" spans="1:6" x14ac:dyDescent="0.25">
      <c r="A6" s="41" t="s">
        <v>70</v>
      </c>
      <c r="D6" s="41" t="s">
        <v>443</v>
      </c>
    </row>
    <row r="7" spans="1:6" x14ac:dyDescent="0.25">
      <c r="A7" s="41" t="s">
        <v>71</v>
      </c>
      <c r="D7" s="47" t="s">
        <v>444</v>
      </c>
    </row>
    <row r="8" spans="1:6" x14ac:dyDescent="0.25">
      <c r="A8" s="41" t="s">
        <v>72</v>
      </c>
      <c r="D8" s="41" t="s">
        <v>445</v>
      </c>
    </row>
    <row r="10" spans="1:6" x14ac:dyDescent="0.25">
      <c r="A10" s="43" t="s">
        <v>64</v>
      </c>
      <c r="D10" s="95" t="s">
        <v>446</v>
      </c>
    </row>
    <row r="11" spans="1:6" x14ac:dyDescent="0.25">
      <c r="A11" s="41" t="s">
        <v>73</v>
      </c>
      <c r="D11" s="47" t="s">
        <v>447</v>
      </c>
    </row>
    <row r="12" spans="1:6" x14ac:dyDescent="0.25">
      <c r="A12" s="41" t="s">
        <v>74</v>
      </c>
      <c r="D12" s="47" t="s">
        <v>443</v>
      </c>
    </row>
    <row r="13" spans="1:6" x14ac:dyDescent="0.25">
      <c r="A13" s="41" t="s">
        <v>67</v>
      </c>
      <c r="D13" s="47" t="s">
        <v>448</v>
      </c>
    </row>
    <row r="14" spans="1:6" x14ac:dyDescent="0.25">
      <c r="A14" s="41" t="s">
        <v>75</v>
      </c>
      <c r="D14" s="47" t="s">
        <v>449</v>
      </c>
    </row>
    <row r="16" spans="1:6" x14ac:dyDescent="0.25">
      <c r="A16" s="43" t="s">
        <v>66</v>
      </c>
      <c r="D16" s="43" t="s">
        <v>450</v>
      </c>
    </row>
    <row r="17" spans="1:4" x14ac:dyDescent="0.25">
      <c r="A17" s="41" t="s">
        <v>76</v>
      </c>
      <c r="D17" s="41" t="s">
        <v>451</v>
      </c>
    </row>
    <row r="18" spans="1:4" x14ac:dyDescent="0.25">
      <c r="A18" s="41" t="s">
        <v>77</v>
      </c>
      <c r="D18" s="41" t="s">
        <v>452</v>
      </c>
    </row>
    <row r="19" spans="1:4" x14ac:dyDescent="0.25">
      <c r="A19" s="41" t="s">
        <v>67</v>
      </c>
      <c r="D19" s="41" t="s">
        <v>453</v>
      </c>
    </row>
    <row r="20" spans="1:4" x14ac:dyDescent="0.25">
      <c r="A20" s="41" t="s">
        <v>78</v>
      </c>
      <c r="D20" s="41" t="s">
        <v>454</v>
      </c>
    </row>
    <row r="22" spans="1:4" x14ac:dyDescent="0.25">
      <c r="A22" s="43" t="s">
        <v>68</v>
      </c>
      <c r="D22" s="95" t="s">
        <v>455</v>
      </c>
    </row>
    <row r="23" spans="1:4" x14ac:dyDescent="0.25">
      <c r="A23" s="41" t="s">
        <v>73</v>
      </c>
      <c r="D23" s="41" t="s">
        <v>456</v>
      </c>
    </row>
    <row r="24" spans="1:4" x14ac:dyDescent="0.25">
      <c r="A24" s="41" t="s">
        <v>79</v>
      </c>
      <c r="D24" s="41" t="s">
        <v>457</v>
      </c>
    </row>
    <row r="25" spans="1:4" x14ac:dyDescent="0.25">
      <c r="A25" s="41" t="s">
        <v>67</v>
      </c>
      <c r="D25" s="41" t="s">
        <v>458</v>
      </c>
    </row>
    <row r="26" spans="1:4" x14ac:dyDescent="0.25">
      <c r="A26" s="41" t="s">
        <v>75</v>
      </c>
      <c r="D26" s="41" t="s">
        <v>449</v>
      </c>
    </row>
    <row r="28" spans="1:4" x14ac:dyDescent="0.25">
      <c r="A28" s="43" t="s">
        <v>92</v>
      </c>
      <c r="D28" s="95" t="s">
        <v>459</v>
      </c>
    </row>
    <row r="29" spans="1:4" x14ac:dyDescent="0.25">
      <c r="A29" s="41" t="s">
        <v>91</v>
      </c>
      <c r="D29" s="47" t="s">
        <v>460</v>
      </c>
    </row>
    <row r="30" spans="1:4" x14ac:dyDescent="0.25">
      <c r="A30" s="41" t="s">
        <v>98</v>
      </c>
      <c r="D30" s="47" t="s">
        <v>461</v>
      </c>
    </row>
    <row r="31" spans="1:4" x14ac:dyDescent="0.25">
      <c r="A31" s="41" t="s">
        <v>100</v>
      </c>
      <c r="D31" s="47" t="s">
        <v>462</v>
      </c>
    </row>
    <row r="32" spans="1:4" x14ac:dyDescent="0.25">
      <c r="A32" s="41" t="s">
        <v>99</v>
      </c>
      <c r="D32" s="47" t="s">
        <v>463</v>
      </c>
    </row>
    <row r="34" spans="1:4" x14ac:dyDescent="0.25">
      <c r="A34" s="43" t="s">
        <v>95</v>
      </c>
      <c r="D34" s="43" t="s">
        <v>464</v>
      </c>
    </row>
    <row r="35" spans="1:4" x14ac:dyDescent="0.25">
      <c r="A35" s="41" t="s">
        <v>101</v>
      </c>
      <c r="D35" s="41" t="s">
        <v>465</v>
      </c>
    </row>
    <row r="36" spans="1:4" x14ac:dyDescent="0.25">
      <c r="A36" s="41" t="s">
        <v>102</v>
      </c>
      <c r="D36" s="41" t="s">
        <v>466</v>
      </c>
    </row>
    <row r="37" spans="1:4" x14ac:dyDescent="0.25">
      <c r="A37" s="41" t="s">
        <v>103</v>
      </c>
      <c r="D37" s="41" t="s">
        <v>467</v>
      </c>
    </row>
    <row r="38" spans="1:4" x14ac:dyDescent="0.25">
      <c r="A38" s="41" t="s">
        <v>104</v>
      </c>
      <c r="D38" s="41" t="s">
        <v>468</v>
      </c>
    </row>
    <row r="39" spans="1:4" x14ac:dyDescent="0.25">
      <c r="A39" s="41" t="s">
        <v>105</v>
      </c>
      <c r="D39" s="41" t="s">
        <v>469</v>
      </c>
    </row>
    <row r="41" spans="1:4" x14ac:dyDescent="0.25">
      <c r="A41" s="43" t="s">
        <v>97</v>
      </c>
      <c r="D41" s="43" t="s">
        <v>470</v>
      </c>
    </row>
    <row r="42" spans="1:4" x14ac:dyDescent="0.25">
      <c r="A42" s="41" t="s">
        <v>69</v>
      </c>
      <c r="D42" s="41" t="s">
        <v>442</v>
      </c>
    </row>
    <row r="43" spans="1:4" x14ac:dyDescent="0.25">
      <c r="A43" s="41" t="s">
        <v>74</v>
      </c>
      <c r="D43" s="41" t="s">
        <v>443</v>
      </c>
    </row>
    <row r="44" spans="1:4" x14ac:dyDescent="0.25">
      <c r="A44" s="41" t="s">
        <v>67</v>
      </c>
      <c r="D44" s="41" t="s">
        <v>453</v>
      </c>
    </row>
    <row r="45" spans="1:4" x14ac:dyDescent="0.25">
      <c r="A45" s="41" t="s">
        <v>75</v>
      </c>
      <c r="D45" s="41" t="s">
        <v>445</v>
      </c>
    </row>
    <row r="47" spans="1:4" x14ac:dyDescent="0.25">
      <c r="A47" s="44" t="s">
        <v>129</v>
      </c>
      <c r="D47" s="44" t="s">
        <v>471</v>
      </c>
    </row>
    <row r="48" spans="1:4" x14ac:dyDescent="0.25">
      <c r="A48" s="41" t="s">
        <v>130</v>
      </c>
      <c r="D48" s="41" t="s">
        <v>472</v>
      </c>
    </row>
    <row r="49" spans="1:4" x14ac:dyDescent="0.25">
      <c r="A49" s="41" t="s">
        <v>131</v>
      </c>
      <c r="D49" s="41" t="s">
        <v>473</v>
      </c>
    </row>
    <row r="50" spans="1:4" x14ac:dyDescent="0.25">
      <c r="A50" s="41" t="s">
        <v>132</v>
      </c>
      <c r="D50" s="41" t="s">
        <v>474</v>
      </c>
    </row>
    <row r="51" spans="1:4" x14ac:dyDescent="0.25">
      <c r="A51" s="41" t="s">
        <v>133</v>
      </c>
      <c r="D51" s="41" t="s">
        <v>475</v>
      </c>
    </row>
    <row r="52" spans="1:4" x14ac:dyDescent="0.25">
      <c r="A52" s="41" t="s">
        <v>134</v>
      </c>
      <c r="D52" s="41" t="s">
        <v>476</v>
      </c>
    </row>
    <row r="54" spans="1:4" x14ac:dyDescent="0.25">
      <c r="A54" s="44" t="s">
        <v>96</v>
      </c>
      <c r="D54" s="44" t="s">
        <v>477</v>
      </c>
    </row>
    <row r="55" spans="1:4" x14ac:dyDescent="0.25">
      <c r="A55" s="41" t="s">
        <v>69</v>
      </c>
      <c r="D55" s="47" t="s">
        <v>442</v>
      </c>
    </row>
    <row r="56" spans="1:4" x14ac:dyDescent="0.25">
      <c r="A56" s="41" t="s">
        <v>135</v>
      </c>
      <c r="D56" s="47" t="s">
        <v>478</v>
      </c>
    </row>
    <row r="57" spans="1:4" x14ac:dyDescent="0.25">
      <c r="A57" s="41" t="s">
        <v>136</v>
      </c>
      <c r="D57" s="47" t="s">
        <v>479</v>
      </c>
    </row>
    <row r="58" spans="1:4" x14ac:dyDescent="0.25">
      <c r="A58" s="41" t="s">
        <v>137</v>
      </c>
      <c r="D58" s="47" t="s">
        <v>480</v>
      </c>
    </row>
    <row r="60" spans="1:4" x14ac:dyDescent="0.25">
      <c r="A60" s="44" t="s">
        <v>122</v>
      </c>
      <c r="D60" s="44" t="s">
        <v>481</v>
      </c>
    </row>
    <row r="61" spans="1:4" x14ac:dyDescent="0.25">
      <c r="A61" s="41" t="s">
        <v>123</v>
      </c>
      <c r="D61" s="41" t="s">
        <v>482</v>
      </c>
    </row>
    <row r="62" spans="1:4" x14ac:dyDescent="0.25">
      <c r="A62" s="41" t="s">
        <v>124</v>
      </c>
      <c r="D62" s="41" t="s">
        <v>483</v>
      </c>
    </row>
    <row r="63" spans="1:4" x14ac:dyDescent="0.25">
      <c r="A63" s="41" t="s">
        <v>125</v>
      </c>
      <c r="D63" s="41" t="s">
        <v>484</v>
      </c>
    </row>
    <row r="64" spans="1:4" x14ac:dyDescent="0.25">
      <c r="A64" s="41" t="s">
        <v>126</v>
      </c>
      <c r="D64" s="41" t="s">
        <v>485</v>
      </c>
    </row>
    <row r="66" spans="1:1" x14ac:dyDescent="0.25">
      <c r="A66" s="45" t="s">
        <v>93</v>
      </c>
    </row>
    <row r="67" spans="1:1" x14ac:dyDescent="0.25">
      <c r="A67" s="96" t="s">
        <v>486</v>
      </c>
    </row>
    <row r="69" spans="1:1" x14ac:dyDescent="0.25">
      <c r="A69" s="45" t="s">
        <v>93</v>
      </c>
    </row>
    <row r="70" spans="1:1" x14ac:dyDescent="0.25">
      <c r="A70" s="46" t="s">
        <v>94</v>
      </c>
    </row>
    <row r="71" spans="1:1" x14ac:dyDescent="0.25">
      <c r="A71" s="96" t="s">
        <v>487</v>
      </c>
    </row>
    <row r="72" spans="1:1" x14ac:dyDescent="0.25">
      <c r="A72" s="97" t="s">
        <v>94</v>
      </c>
    </row>
  </sheetData>
  <pageMargins left="0.25" right="0.25" top="0.75" bottom="0.75" header="0.3" footer="0.3"/>
  <pageSetup paperSize="8" orientation="landscape"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5"/>
  <sheetViews>
    <sheetView zoomScale="150" zoomScaleNormal="150" workbookViewId="0">
      <selection activeCell="F43" sqref="F43"/>
    </sheetView>
  </sheetViews>
  <sheetFormatPr baseColWidth="10" defaultColWidth="10.85546875" defaultRowHeight="15" x14ac:dyDescent="0.25"/>
  <cols>
    <col min="1" max="16384" width="10.85546875" style="41"/>
  </cols>
  <sheetData>
    <row r="1" spans="1:13" s="52" customFormat="1" ht="123" customHeight="1" x14ac:dyDescent="0.25">
      <c r="A1" s="51"/>
      <c r="B1" s="51"/>
      <c r="C1" s="115"/>
      <c r="D1" s="115"/>
      <c r="E1" s="51"/>
    </row>
    <row r="2" spans="1:13" ht="30.6" customHeight="1" x14ac:dyDescent="0.35">
      <c r="A2" s="53" t="s">
        <v>190</v>
      </c>
    </row>
    <row r="3" spans="1:13" ht="26.1" customHeight="1" x14ac:dyDescent="0.25"/>
    <row r="4" spans="1:13" x14ac:dyDescent="0.25">
      <c r="A4" s="103" t="s">
        <v>337</v>
      </c>
      <c r="B4" s="103"/>
      <c r="C4" s="103"/>
      <c r="D4" s="103"/>
      <c r="E4" s="103"/>
      <c r="F4" s="103"/>
      <c r="G4" s="103"/>
      <c r="H4" s="103"/>
      <c r="I4" s="103"/>
      <c r="J4" s="103"/>
      <c r="K4" s="103"/>
      <c r="L4" s="103"/>
      <c r="M4" s="103"/>
    </row>
    <row r="5" spans="1:13" x14ac:dyDescent="0.25">
      <c r="A5" s="103" t="s">
        <v>336</v>
      </c>
      <c r="B5" s="103"/>
      <c r="C5" s="103"/>
      <c r="D5" s="103"/>
      <c r="E5" s="103"/>
      <c r="F5" s="103"/>
      <c r="G5" s="103"/>
      <c r="H5" s="103"/>
      <c r="I5" s="103"/>
      <c r="J5" s="103"/>
      <c r="K5" s="103"/>
      <c r="L5" s="103"/>
      <c r="M5" s="103"/>
    </row>
    <row r="6" spans="1:13" x14ac:dyDescent="0.25">
      <c r="A6" s="103" t="s">
        <v>335</v>
      </c>
      <c r="B6" s="103"/>
      <c r="C6" s="103"/>
      <c r="D6" s="103"/>
      <c r="E6" s="103"/>
      <c r="F6" s="103"/>
      <c r="G6" s="103"/>
      <c r="H6" s="103"/>
      <c r="I6" s="103"/>
      <c r="J6" s="103"/>
      <c r="K6" s="103"/>
      <c r="L6" s="103"/>
      <c r="M6" s="103"/>
    </row>
    <row r="7" spans="1:13" x14ac:dyDescent="0.25">
      <c r="A7" s="103"/>
      <c r="B7" s="103"/>
      <c r="C7" s="103"/>
      <c r="D7" s="103"/>
      <c r="E7" s="103"/>
      <c r="F7" s="103"/>
      <c r="G7" s="103"/>
      <c r="H7" s="103"/>
      <c r="I7" s="103"/>
      <c r="J7" s="103"/>
      <c r="K7" s="103"/>
      <c r="L7" s="103"/>
      <c r="M7" s="103"/>
    </row>
    <row r="8" spans="1:13" x14ac:dyDescent="0.25">
      <c r="A8" s="103" t="s">
        <v>657</v>
      </c>
      <c r="B8" s="103"/>
      <c r="C8" s="103"/>
      <c r="D8" s="103"/>
      <c r="E8" s="103"/>
      <c r="F8" s="103"/>
      <c r="G8" s="103"/>
      <c r="H8" s="103"/>
      <c r="I8" s="103"/>
      <c r="J8" s="103"/>
      <c r="K8" s="103"/>
      <c r="L8" s="103"/>
      <c r="M8" s="103"/>
    </row>
    <row r="9" spans="1:13" x14ac:dyDescent="0.25">
      <c r="A9" s="103" t="s">
        <v>656</v>
      </c>
      <c r="B9" s="103"/>
      <c r="C9" s="103"/>
      <c r="D9" s="103"/>
      <c r="E9" s="103"/>
      <c r="F9" s="103"/>
      <c r="G9" s="103"/>
      <c r="H9" s="103"/>
      <c r="I9" s="103"/>
      <c r="J9" s="103"/>
      <c r="K9" s="103"/>
      <c r="L9" s="103"/>
      <c r="M9" s="103"/>
    </row>
    <row r="10" spans="1:13" x14ac:dyDescent="0.25">
      <c r="A10" s="103" t="s">
        <v>654</v>
      </c>
      <c r="B10" s="103"/>
      <c r="C10" s="103"/>
      <c r="D10" s="103"/>
      <c r="E10" s="103"/>
      <c r="F10" s="103"/>
      <c r="G10" s="103"/>
      <c r="H10" s="103"/>
      <c r="I10" s="103"/>
      <c r="J10" s="103"/>
      <c r="K10" s="103"/>
      <c r="L10" s="103"/>
      <c r="M10" s="103"/>
    </row>
    <row r="11" spans="1:13" x14ac:dyDescent="0.25">
      <c r="A11" s="103" t="s">
        <v>653</v>
      </c>
      <c r="B11" s="103"/>
      <c r="C11" s="103"/>
      <c r="D11" s="103"/>
      <c r="E11" s="103"/>
      <c r="F11" s="103"/>
      <c r="G11" s="103"/>
      <c r="H11" s="103"/>
      <c r="I11" s="103"/>
      <c r="J11" s="103"/>
      <c r="K11" s="103"/>
      <c r="L11" s="103"/>
      <c r="M11" s="103"/>
    </row>
    <row r="12" spans="1:13" s="98" customFormat="1" x14ac:dyDescent="0.25">
      <c r="A12" s="104"/>
      <c r="B12" s="105"/>
      <c r="C12" s="105"/>
      <c r="D12" s="105"/>
      <c r="E12" s="105"/>
      <c r="F12" s="105"/>
      <c r="G12" s="105"/>
      <c r="H12" s="105"/>
      <c r="I12" s="105"/>
      <c r="J12" s="105"/>
      <c r="K12" s="105"/>
      <c r="L12" s="105"/>
      <c r="M12" s="106"/>
    </row>
    <row r="13" spans="1:13" s="58" customFormat="1" ht="42.6" customHeight="1" x14ac:dyDescent="0.25">
      <c r="A13" s="119" t="s">
        <v>660</v>
      </c>
      <c r="B13" s="120"/>
      <c r="C13" s="120"/>
      <c r="D13" s="120"/>
      <c r="E13" s="120"/>
      <c r="F13" s="120"/>
      <c r="G13" s="120"/>
      <c r="H13" s="120"/>
      <c r="I13" s="120"/>
      <c r="J13" s="120"/>
      <c r="K13" s="120"/>
      <c r="L13" s="120"/>
      <c r="M13" s="121"/>
    </row>
    <row r="14" spans="1:13" s="58" customFormat="1" ht="59.45" customHeight="1" x14ac:dyDescent="0.25">
      <c r="A14" s="116" t="s">
        <v>667</v>
      </c>
      <c r="B14" s="117"/>
      <c r="C14" s="117"/>
      <c r="D14" s="117"/>
      <c r="E14" s="117"/>
      <c r="F14" s="117"/>
      <c r="G14" s="117"/>
      <c r="H14" s="117"/>
      <c r="I14" s="117"/>
      <c r="J14" s="117"/>
      <c r="K14" s="117"/>
      <c r="L14" s="117"/>
      <c r="M14" s="118"/>
    </row>
    <row r="15" spans="1:13" s="58" customFormat="1" ht="16.5" customHeight="1" x14ac:dyDescent="0.25">
      <c r="A15" s="122" t="s">
        <v>668</v>
      </c>
      <c r="B15" s="123"/>
      <c r="C15" s="123"/>
      <c r="D15" s="123"/>
      <c r="E15" s="123"/>
      <c r="F15" s="123"/>
      <c r="G15" s="123"/>
      <c r="H15" s="123"/>
      <c r="I15" s="123"/>
      <c r="J15" s="123"/>
      <c r="K15" s="123"/>
      <c r="L15" s="123"/>
      <c r="M15" s="124"/>
    </row>
    <row r="16" spans="1:13" s="58" customFormat="1" ht="29.1" customHeight="1" x14ac:dyDescent="0.25">
      <c r="A16" s="116" t="s">
        <v>669</v>
      </c>
      <c r="B16" s="117"/>
      <c r="C16" s="117"/>
      <c r="D16" s="117"/>
      <c r="E16" s="117"/>
      <c r="F16" s="117"/>
      <c r="G16" s="117"/>
      <c r="H16" s="117"/>
      <c r="I16" s="117"/>
      <c r="J16" s="117"/>
      <c r="K16" s="117"/>
      <c r="L16" s="117"/>
      <c r="M16" s="118"/>
    </row>
    <row r="17" spans="1:13" x14ac:dyDescent="0.25">
      <c r="A17" s="103"/>
      <c r="B17" s="103"/>
      <c r="C17" s="103"/>
      <c r="D17" s="103"/>
      <c r="E17" s="103"/>
      <c r="F17" s="103"/>
      <c r="G17" s="103"/>
      <c r="H17" s="103"/>
      <c r="I17" s="103"/>
      <c r="J17" s="103"/>
      <c r="K17" s="103"/>
      <c r="L17" s="103"/>
      <c r="M17" s="103"/>
    </row>
    <row r="18" spans="1:13" x14ac:dyDescent="0.25">
      <c r="A18" s="103" t="s">
        <v>203</v>
      </c>
      <c r="B18" s="103"/>
      <c r="C18" s="103"/>
      <c r="D18" s="103"/>
      <c r="E18" s="103"/>
      <c r="F18" s="103"/>
      <c r="G18" s="103"/>
      <c r="H18" s="103"/>
      <c r="I18" s="103"/>
      <c r="J18" s="103"/>
      <c r="K18" s="103"/>
      <c r="L18" s="103"/>
      <c r="M18" s="103"/>
    </row>
    <row r="19" spans="1:13" x14ac:dyDescent="0.25">
      <c r="A19" s="103" t="s">
        <v>204</v>
      </c>
      <c r="B19" s="103"/>
      <c r="C19" s="103"/>
      <c r="D19" s="103"/>
      <c r="E19" s="103"/>
      <c r="F19" s="103"/>
      <c r="G19" s="103"/>
      <c r="H19" s="103"/>
      <c r="I19" s="103"/>
      <c r="J19" s="103"/>
      <c r="K19" s="103"/>
      <c r="L19" s="103"/>
      <c r="M19" s="103"/>
    </row>
    <row r="20" spans="1:13" x14ac:dyDescent="0.25">
      <c r="A20" s="103" t="s">
        <v>212</v>
      </c>
      <c r="B20" s="103"/>
      <c r="C20" s="103"/>
      <c r="D20" s="103"/>
      <c r="E20" s="103"/>
      <c r="F20" s="103"/>
      <c r="G20" s="103"/>
      <c r="H20" s="103"/>
      <c r="I20" s="103"/>
      <c r="J20" s="103"/>
      <c r="K20" s="103"/>
      <c r="L20" s="103"/>
      <c r="M20" s="103"/>
    </row>
    <row r="21" spans="1:13" x14ac:dyDescent="0.25">
      <c r="A21" s="103" t="s">
        <v>205</v>
      </c>
      <c r="B21" s="103"/>
      <c r="C21" s="103"/>
      <c r="D21" s="103"/>
      <c r="E21" s="103"/>
      <c r="F21" s="103"/>
      <c r="G21" s="103"/>
      <c r="H21" s="103"/>
      <c r="I21" s="103"/>
      <c r="J21" s="103"/>
      <c r="K21" s="103"/>
      <c r="L21" s="103"/>
      <c r="M21" s="103"/>
    </row>
    <row r="22" spans="1:13" x14ac:dyDescent="0.25">
      <c r="A22" s="103" t="s">
        <v>210</v>
      </c>
      <c r="B22" s="103"/>
      <c r="C22" s="103"/>
      <c r="D22" s="103"/>
      <c r="E22" s="103"/>
      <c r="F22" s="103"/>
      <c r="G22" s="103"/>
      <c r="H22" s="103"/>
      <c r="I22" s="103"/>
      <c r="J22" s="103"/>
      <c r="K22" s="103"/>
      <c r="L22" s="103"/>
      <c r="M22" s="103"/>
    </row>
    <row r="23" spans="1:13" x14ac:dyDescent="0.25">
      <c r="A23" s="103"/>
      <c r="B23" s="103"/>
      <c r="C23" s="103"/>
      <c r="D23" s="103"/>
      <c r="E23" s="103"/>
      <c r="F23" s="103"/>
      <c r="G23" s="103"/>
      <c r="H23" s="103"/>
      <c r="I23" s="103"/>
      <c r="J23" s="103"/>
      <c r="K23" s="103"/>
      <c r="L23" s="103"/>
      <c r="M23" s="103"/>
    </row>
    <row r="24" spans="1:13" x14ac:dyDescent="0.25">
      <c r="A24" s="103"/>
      <c r="B24" s="103"/>
      <c r="C24" s="103"/>
      <c r="D24" s="103"/>
      <c r="E24" s="103"/>
      <c r="F24" s="103"/>
      <c r="G24" s="103"/>
      <c r="H24" s="103"/>
      <c r="I24" s="103"/>
      <c r="J24" s="103"/>
      <c r="K24" s="103"/>
      <c r="L24" s="103"/>
      <c r="M24" s="103"/>
    </row>
    <row r="25" spans="1:13" ht="23.25" x14ac:dyDescent="0.35">
      <c r="A25" s="53" t="s">
        <v>619</v>
      </c>
    </row>
    <row r="26" spans="1:13" ht="24.6" customHeight="1" x14ac:dyDescent="0.25"/>
    <row r="27" spans="1:13" x14ac:dyDescent="0.25">
      <c r="A27" s="41" t="s">
        <v>488</v>
      </c>
    </row>
    <row r="28" spans="1:13" x14ac:dyDescent="0.25">
      <c r="A28" s="41" t="s">
        <v>650</v>
      </c>
    </row>
    <row r="29" spans="1:13" x14ac:dyDescent="0.25">
      <c r="A29" s="41" t="s">
        <v>651</v>
      </c>
    </row>
    <row r="31" spans="1:13" x14ac:dyDescent="0.25">
      <c r="A31" s="41" t="s">
        <v>489</v>
      </c>
    </row>
    <row r="32" spans="1:13" ht="27.95" customHeight="1" x14ac:dyDescent="0.25">
      <c r="A32" s="119" t="s">
        <v>655</v>
      </c>
      <c r="B32" s="120"/>
      <c r="C32" s="120"/>
      <c r="D32" s="120"/>
      <c r="E32" s="120"/>
      <c r="F32" s="120"/>
      <c r="G32" s="120"/>
      <c r="H32" s="120"/>
      <c r="I32" s="120"/>
      <c r="J32" s="120"/>
      <c r="K32" s="120"/>
      <c r="L32" s="120"/>
      <c r="M32" s="121"/>
    </row>
    <row r="33" spans="1:13" x14ac:dyDescent="0.25">
      <c r="A33" s="41" t="s">
        <v>498</v>
      </c>
    </row>
    <row r="34" spans="1:13" x14ac:dyDescent="0.25">
      <c r="A34" s="41" t="s">
        <v>652</v>
      </c>
    </row>
    <row r="36" spans="1:13" ht="45.95" customHeight="1" x14ac:dyDescent="0.25">
      <c r="A36" s="116" t="s">
        <v>661</v>
      </c>
      <c r="B36" s="117"/>
      <c r="C36" s="117"/>
      <c r="D36" s="117"/>
      <c r="E36" s="117"/>
      <c r="F36" s="117"/>
      <c r="G36" s="117"/>
      <c r="H36" s="117"/>
      <c r="I36" s="117"/>
      <c r="J36" s="117"/>
      <c r="K36" s="117"/>
      <c r="L36" s="117"/>
      <c r="M36" s="118"/>
    </row>
    <row r="37" spans="1:13" ht="58.5" customHeight="1" x14ac:dyDescent="0.25">
      <c r="A37" s="119" t="s">
        <v>666</v>
      </c>
      <c r="B37" s="120"/>
      <c r="C37" s="120"/>
      <c r="D37" s="120"/>
      <c r="E37" s="120"/>
      <c r="F37" s="120"/>
      <c r="G37" s="120"/>
      <c r="H37" s="120"/>
      <c r="I37" s="120"/>
      <c r="J37" s="120"/>
      <c r="K37" s="120"/>
      <c r="L37" s="120"/>
      <c r="M37" s="121"/>
    </row>
    <row r="38" spans="1:13" ht="29.45" customHeight="1" x14ac:dyDescent="0.25">
      <c r="A38" s="119" t="s">
        <v>670</v>
      </c>
      <c r="B38" s="120"/>
      <c r="C38" s="120"/>
      <c r="D38" s="120"/>
      <c r="E38" s="120"/>
      <c r="F38" s="120"/>
      <c r="G38" s="120"/>
      <c r="H38" s="120"/>
      <c r="I38" s="120"/>
      <c r="J38" s="120"/>
      <c r="K38" s="120"/>
      <c r="L38" s="120"/>
      <c r="M38" s="121"/>
    </row>
    <row r="39" spans="1:13" ht="32.1" customHeight="1" x14ac:dyDescent="0.25">
      <c r="A39" s="116" t="s">
        <v>671</v>
      </c>
      <c r="B39" s="117"/>
      <c r="C39" s="117"/>
      <c r="D39" s="117"/>
      <c r="E39" s="117"/>
      <c r="F39" s="117"/>
      <c r="G39" s="117"/>
      <c r="H39" s="117"/>
      <c r="I39" s="117"/>
      <c r="J39" s="117"/>
      <c r="K39" s="117"/>
      <c r="L39" s="117"/>
      <c r="M39" s="118"/>
    </row>
    <row r="41" spans="1:13" x14ac:dyDescent="0.25">
      <c r="A41" s="41" t="s">
        <v>493</v>
      </c>
    </row>
    <row r="42" spans="1:13" x14ac:dyDescent="0.25">
      <c r="A42" s="41" t="s">
        <v>494</v>
      </c>
    </row>
    <row r="43" spans="1:13" x14ac:dyDescent="0.25">
      <c r="A43" s="41" t="s">
        <v>495</v>
      </c>
    </row>
    <row r="44" spans="1:13" x14ac:dyDescent="0.25">
      <c r="A44" s="41" t="s">
        <v>496</v>
      </c>
    </row>
    <row r="45" spans="1:13" x14ac:dyDescent="0.25">
      <c r="A45" s="41" t="s">
        <v>497</v>
      </c>
    </row>
  </sheetData>
  <mergeCells count="10">
    <mergeCell ref="C1:D1"/>
    <mergeCell ref="A36:M36"/>
    <mergeCell ref="A38:M38"/>
    <mergeCell ref="A39:M39"/>
    <mergeCell ref="A13:M13"/>
    <mergeCell ref="A32:M32"/>
    <mergeCell ref="A15:M15"/>
    <mergeCell ref="A14:M14"/>
    <mergeCell ref="A16:M16"/>
    <mergeCell ref="A37:M37"/>
  </mergeCells>
  <pageMargins left="0.25" right="0.25" top="0.75" bottom="0.75" header="0.3" footer="0.3"/>
  <pageSetup paperSize="8" orientation="landscape"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autoupdate="false">
  <f:record ref="">
    <f:field ref="objname" par="" edit="true" text="Artenprio_Anhang_Inforplattform"/>
    <f:field ref="objsubject" par="" edit="true" text=""/>
    <f:field ref="objcreatedby" par="" text="Leuthardt, Florine (BAFU - LF)"/>
    <f:field ref="objcreatedat" par="" text="10.11.2017 09:55:24"/>
    <f:field ref="objchangedby" par="" text="Leuthardt, Florine (BAFU - LF)"/>
    <f:field ref="objmodifiedat" par="" text="10.11.2017 10:02:49"/>
    <f:field ref="doc_FSCFOLIO_1_1001_FieldDocumentNumber" par="" text=""/>
    <f:field ref="doc_FSCFOLIO_1_1001_FieldSubject" par="" edit="true" text=""/>
    <f:field ref="FSCFOLIO_1_1001_FieldCurrentUser" par="" text="Florine Leuthardt"/>
    <f:field ref="CCAPRECONFIG_15_1001_Objektname" par="" edit="true" text="Artenprio_Anhang_Inforplattform"/>
    <f:field ref="CHPRECONFIG_1_1001_Objektname" par="" edit="true" text="Artenprio_Anhang_Inforplattform"/>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Liste Artenpriorisierung </vt:lpstr>
      <vt:lpstr>Titel</vt:lpstr>
      <vt:lpstr>Kandidatenliste </vt:lpstr>
      <vt:lpstr>Legende Bewertungskriterien</vt:lpstr>
      <vt:lpstr>Legende Status</vt:lpstr>
      <vt:lpstr>'Liste Artenpriorisierung '!Druckbereich</vt:lpstr>
      <vt:lpstr>'Kandidatenliste '!Drucktitel</vt:lpstr>
      <vt:lpstr>'Liste Artenpriorisierung '!Drucktitel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2024-09-06T09:35:06Z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teilung">
    <vt:lpwstr>Abteilung Wald</vt:lpwstr>
  </property>
  <property fmtid="{D5CDD505-2E9C-101B-9397-08002B2CF9AE}" pid="3" name="FSC#BAFUBDO@15.1700:Aktenzeichen">
    <vt:lpwstr>467.521-00013/00001/00009/00007/Q455-0322</vt:lpwstr>
  </property>
  <property fmtid="{D5CDD505-2E9C-101B-9397-08002B2CF9AE}" pid="4" name="FSC#BAFUBDO@15.1700:Auftrag_Nr">
    <vt:lpwstr>467.521-00013/00001/00009/00007</vt:lpwstr>
  </property>
  <property fmtid="{D5CDD505-2E9C-101B-9397-08002B2CF9AE}" pid="5" name="FSC#BAFUBDO@15.1700:AufwandBetrag">
    <vt:lpwstr/>
  </property>
  <property fmtid="{D5CDD505-2E9C-101B-9397-08002B2CF9AE}" pid="6" name="FSC#BAFUBDO@15.1700:AufwandStunden">
    <vt:lpwstr/>
  </property>
  <property fmtid="{D5CDD505-2E9C-101B-9397-08002B2CF9AE}" pid="7" name="FSC#BAFUBDO@15.1700:Bericht_Autor">
    <vt:lpwstr/>
  </property>
  <property fmtid="{D5CDD505-2E9C-101B-9397-08002B2CF9AE}" pid="8" name="FSC#BAFUBDO@15.1700:Dat_Eingabedatum">
    <vt:lpwstr/>
  </property>
  <property fmtid="{D5CDD505-2E9C-101B-9397-08002B2CF9AE}" pid="9" name="FSC#BAFUBDO@15.1700:Dat_Interne_Mitberichte">
    <vt:lpwstr/>
  </property>
  <property fmtid="{D5CDD505-2E9C-101B-9397-08002B2CF9AE}" pid="10" name="FSC#BAFUBDO@15.1700:Dat_Prov_Baubewilligung">
    <vt:lpwstr/>
  </property>
  <property fmtid="{D5CDD505-2E9C-101B-9397-08002B2CF9AE}" pid="11" name="FSC#BAFUBDO@15.1700:DatumErstellung">
    <vt:lpwstr>10.11.2017</vt:lpwstr>
  </property>
  <property fmtid="{D5CDD505-2E9C-101B-9397-08002B2CF9AE}" pid="12" name="FSC#BAFUBDO@15.1700:DocGegenstand">
    <vt:lpwstr>Artenprio_Anhang_Inforplattform</vt:lpwstr>
  </property>
  <property fmtid="{D5CDD505-2E9C-101B-9397-08002B2CF9AE}" pid="13" name="FSC#BAFUBDO@15.1700:Richttermin">
    <vt:lpwstr/>
  </property>
  <property fmtid="{D5CDD505-2E9C-101B-9397-08002B2CF9AE}" pid="14" name="FSC#BAFUBDO@15.1700:Termin_Abt">
    <vt:lpwstr/>
  </property>
  <property fmtid="{D5CDD505-2E9C-101B-9397-08002B2CF9AE}" pid="15" name="FSC#BAFUBDO@15.1700:Zeit">
    <vt:lpwstr/>
  </property>
  <property fmtid="{D5CDD505-2E9C-101B-9397-08002B2CF9AE}" pid="16" name="FSC#BAFUBDO@15.1700:Zirkulation">
    <vt:lpwstr/>
  </property>
  <property fmtid="{D5CDD505-2E9C-101B-9397-08002B2CF9AE}" pid="17" name="FSC#BAFUBDO@15.1700:Anlagetyp">
    <vt:lpwstr/>
  </property>
  <property fmtid="{D5CDD505-2E9C-101B-9397-08002B2CF9AE}" pid="18" name="FSC#BAFUBDO@15.1700:Eingang">
    <vt:lpwstr>2017-11-09T13:39:09</vt:lpwstr>
  </property>
  <property fmtid="{D5CDD505-2E9C-101B-9397-08002B2CF9AE}" pid="19" name="FSC#BAFUBDO@15.1700:Filereference">
    <vt:lpwstr>467.521-00013</vt:lpwstr>
  </property>
  <property fmtid="{D5CDD505-2E9C-101B-9397-08002B2CF9AE}" pid="20" name="FSC#BAFUBDO@15.1700:Absender_Fusszeilen">
    <vt:lpwstr/>
  </property>
  <property fmtid="{D5CDD505-2E9C-101B-9397-08002B2CF9AE}" pid="21" name="FSC#BAFUBDO@15.1700:SubGegenstand">
    <vt:lpwstr>Publikation Bericht und Tabelle</vt:lpwstr>
  </property>
  <property fmtid="{D5CDD505-2E9C-101B-9397-08002B2CF9AE}" pid="22" name="FSC#BAFUBDO@15.1700:ePMNummer">
    <vt:lpwstr/>
  </property>
  <property fmtid="{D5CDD505-2E9C-101B-9397-08002B2CF9AE}" pid="23" name="FSC#BAFUBDO@15.1700:Kosten_Total">
    <vt:lpwstr/>
  </property>
  <property fmtid="{D5CDD505-2E9C-101B-9397-08002B2CF9AE}" pid="24" name="FSC#BAFUBDO@15.1700:Kreditrubrik">
    <vt:lpwstr/>
  </property>
  <property fmtid="{D5CDD505-2E9C-101B-9397-08002B2CF9AE}" pid="25" name="FSC#BAFUBDO@15.1700:VertragTitel">
    <vt:lpwstr/>
  </property>
  <property fmtid="{D5CDD505-2E9C-101B-9397-08002B2CF9AE}" pid="26" name="FSC#BAFUBDO@15.1700:Zust_Behoerde">
    <vt:lpwstr/>
  </property>
  <property fmtid="{D5CDD505-2E9C-101B-9397-08002B2CF9AE}" pid="27" name="FSC#BAFUBDO@15.1700:Versandart">
    <vt:lpwstr/>
  </property>
  <property fmtid="{D5CDD505-2E9C-101B-9397-08002B2CF9AE}" pid="28" name="FSC#BAFUBDO@15.1700:Abs_Ort">
    <vt:lpwstr>Bern</vt:lpwstr>
  </property>
  <property fmtid="{D5CDD505-2E9C-101B-9397-08002B2CF9AE}" pid="29" name="FSC#BAFUBDO@15.1700:Absender_Kopfzeile_OE">
    <vt:lpwstr>BAFU</vt:lpwstr>
  </property>
  <property fmtid="{D5CDD505-2E9C-101B-9397-08002B2CF9AE}" pid="30" name="FSC#BAFUBDO@15.1700:VertragAbteilung">
    <vt:lpwstr/>
  </property>
  <property fmtid="{D5CDD505-2E9C-101B-9397-08002B2CF9AE}" pid="31" name="FSC#BAFUBDO@15.1700:VertragsdauerVon">
    <vt:lpwstr/>
  </property>
  <property fmtid="{D5CDD505-2E9C-101B-9397-08002B2CF9AE}" pid="32" name="FSC#BAFUBDO@15.1700:VertragsdauerBis">
    <vt:lpwstr/>
  </property>
  <property fmtid="{D5CDD505-2E9C-101B-9397-08002B2CF9AE}" pid="33" name="FSC#BAFUBDO@15.1700:Absender_Kopfzeile">
    <vt:lpwstr>CH-3003 Bern, </vt:lpwstr>
  </property>
  <property fmtid="{D5CDD505-2E9C-101B-9397-08002B2CF9AE}" pid="34" name="FSC#BAFUBDO@15.1700:Geschaeft">
    <vt:lpwstr/>
  </property>
  <property fmtid="{D5CDD505-2E9C-101B-9397-08002B2CF9AE}" pid="35" name="FSC#BAFUBDO@15.1700:SubGemeinden">
    <vt:lpwstr/>
  </property>
  <property fmtid="{D5CDD505-2E9C-101B-9397-08002B2CF9AE}" pid="36" name="FSC#BAFUBDO@15.1700:Gesuchsteller">
    <vt:lpwstr/>
  </property>
  <property fmtid="{D5CDD505-2E9C-101B-9397-08002B2CF9AE}" pid="37" name="FSC#BAFUBDO@15.1700:Kant_Stellungnahme">
    <vt:lpwstr/>
  </property>
  <property fmtid="{D5CDD505-2E9C-101B-9397-08002B2CF9AE}" pid="38" name="FSC#BAFUBDO@15.1700:Kant_Stellungn_Dat">
    <vt:lpwstr/>
  </property>
  <property fmtid="{D5CDD505-2E9C-101B-9397-08002B2CF9AE}" pid="39" name="FSC#BAFUBDO@15.1700:SubKantone">
    <vt:lpwstr/>
  </property>
  <property fmtid="{D5CDD505-2E9C-101B-9397-08002B2CF9AE}" pid="40" name="FSC#BAFUBDO@15.1700:Phase">
    <vt:lpwstr/>
  </property>
  <property fmtid="{D5CDD505-2E9C-101B-9397-08002B2CF9AE}" pid="41" name="FSC#BAFUBDO@15.1700:Termin">
    <vt:lpwstr/>
  </property>
  <property fmtid="{D5CDD505-2E9C-101B-9397-08002B2CF9AE}" pid="42" name="FSC#BAFUBDO@15.1700:Verfahren">
    <vt:lpwstr/>
  </property>
  <property fmtid="{D5CDD505-2E9C-101B-9397-08002B2CF9AE}" pid="43" name="FSC#BAFUBDO@15.1700:Gemeinden">
    <vt:lpwstr/>
  </property>
  <property fmtid="{D5CDD505-2E9C-101B-9397-08002B2CF9AE}" pid="44" name="FSC#BAFUBDO@15.1700:SubGegenstand1">
    <vt:lpwstr/>
  </property>
  <property fmtid="{D5CDD505-2E9C-101B-9397-08002B2CF9AE}" pid="45" name="FSC#BAFUBDO@15.1700:SubGegenstand2">
    <vt:lpwstr/>
  </property>
  <property fmtid="{D5CDD505-2E9C-101B-9397-08002B2CF9AE}" pid="46" name="FSC#BAFUBDO@15.1700:SubGegenstand3">
    <vt:lpwstr/>
  </property>
  <property fmtid="{D5CDD505-2E9C-101B-9397-08002B2CF9AE}" pid="47" name="FSC#BAFUBDO@15.1700:SubGegenstand4">
    <vt:lpwstr/>
  </property>
  <property fmtid="{D5CDD505-2E9C-101B-9397-08002B2CF9AE}" pid="48" name="FSC#BAFUBDO@15.1700:Kontext2">
    <vt:lpwstr/>
  </property>
  <property fmtid="{D5CDD505-2E9C-101B-9397-08002B2CF9AE}" pid="49" name="FSC#BAFUBDO@15.1700:Auskunft1">
    <vt:lpwstr/>
  </property>
  <property fmtid="{D5CDD505-2E9C-101B-9397-08002B2CF9AE}" pid="50" name="FSC#BAFUBDO@15.1700:Auskunft2">
    <vt:lpwstr/>
  </property>
  <property fmtid="{D5CDD505-2E9C-101B-9397-08002B2CF9AE}" pid="51" name="FSC#BAFUBDO@15.1700:Auskunft3">
    <vt:lpwstr/>
  </property>
  <property fmtid="{D5CDD505-2E9C-101B-9397-08002B2CF9AE}" pid="52" name="FSC#BAFUBDO@15.1700:Auskunft4">
    <vt:lpwstr/>
  </property>
  <property fmtid="{D5CDD505-2E9C-101B-9397-08002B2CF9AE}" pid="53" name="FSC#BAFUBDO@15.1700:Auskunftgeber">
    <vt:lpwstr/>
  </property>
  <property fmtid="{D5CDD505-2E9C-101B-9397-08002B2CF9AE}" pid="54" name="FSC#BAFUBDO@15.1700:Abteilung_neu">
    <vt:lpwstr/>
  </property>
  <property fmtid="{D5CDD505-2E9C-101B-9397-08002B2CF9AE}" pid="55" name="FSC#BAFUBDO@15.1700:Thema">
    <vt:lpwstr/>
  </property>
  <property fmtid="{D5CDD505-2E9C-101B-9397-08002B2CF9AE}" pid="56" name="FSC#BAFUBDO@15.1700:Ressort">
    <vt:lpwstr/>
  </property>
  <property fmtid="{D5CDD505-2E9C-101B-9397-08002B2CF9AE}" pid="57" name="FSC#BAFUBDO@15.1700:Antwort_bis">
    <vt:lpwstr/>
  </property>
  <property fmtid="{D5CDD505-2E9C-101B-9397-08002B2CF9AE}" pid="58" name="FSC#BAFUBDO@15.1700:Medium">
    <vt:lpwstr/>
  </property>
  <property fmtid="{D5CDD505-2E9C-101B-9397-08002B2CF9AE}" pid="59" name="FSC#BAFUBDO@15.1700:Journalist_Email">
    <vt:lpwstr/>
  </property>
  <property fmtid="{D5CDD505-2E9C-101B-9397-08002B2CF9AE}" pid="60" name="FSC#BAFUBDO@15.1700:Journalist_Tel">
    <vt:lpwstr/>
  </property>
  <property fmtid="{D5CDD505-2E9C-101B-9397-08002B2CF9AE}" pid="61" name="FSC#BAFUBDO@15.1700:Journalist">
    <vt:lpwstr/>
  </property>
  <property fmtid="{D5CDD505-2E9C-101B-9397-08002B2CF9AE}" pid="62" name="FSC#BAFUBDO@15.1700:Eingang_per">
    <vt:lpwstr/>
  </property>
  <property fmtid="{D5CDD505-2E9C-101B-9397-08002B2CF9AE}" pid="63" name="FSC#BAFUBDO@15.1700:MedienDatum">
    <vt:lpwstr/>
  </property>
  <property fmtid="{D5CDD505-2E9C-101B-9397-08002B2CF9AE}" pid="64" name="FSC#BAFUBDO@15.1700:Anruf_Empfaenger">
    <vt:lpwstr/>
  </property>
  <property fmtid="{D5CDD505-2E9C-101B-9397-08002B2CF9AE}" pid="65" name="FSC#BAFUBDO@15.1700:Ihr_Zeichen">
    <vt:lpwstr/>
  </property>
  <property fmtid="{D5CDD505-2E9C-101B-9397-08002B2CF9AE}" pid="66" name="FSC#BAFUBDO@15.1700:Kontext1">
    <vt:lpwstr/>
  </property>
  <property fmtid="{D5CDD505-2E9C-101B-9397-08002B2CF9AE}" pid="67" name="FSC#BAFUBDO@15.1700:Auftraggeber_Name">
    <vt:lpwstr/>
  </property>
  <property fmtid="{D5CDD505-2E9C-101B-9397-08002B2CF9AE}" pid="68" name="FSC#BAFUBDO@15.1700:Auftraggeber_Vorname">
    <vt:lpwstr/>
  </property>
  <property fmtid="{D5CDD505-2E9C-101B-9397-08002B2CF9AE}" pid="69" name="FSC#BAFUBDO@15.1700:Auftraggeber_Email">
    <vt:lpwstr/>
  </property>
  <property fmtid="{D5CDD505-2E9C-101B-9397-08002B2CF9AE}" pid="70" name="FSC#BAFUBDO@15.1700:Auftraggeber_Tel">
    <vt:lpwstr/>
  </property>
  <property fmtid="{D5CDD505-2E9C-101B-9397-08002B2CF9AE}" pid="71" name="FSC#BAFUBDO@15.1700:Zirkulation_Dat">
    <vt:lpwstr/>
  </property>
  <property fmtid="{D5CDD505-2E9C-101B-9397-08002B2CF9AE}" pid="72" name="FSC#BAFUBDO@15.1700:SubAbs_Zeichen">
    <vt:lpwstr/>
  </property>
  <property fmtid="{D5CDD505-2E9C-101B-9397-08002B2CF9AE}" pid="73" name="FSC#BAFUBDO@15.1700:Abs_Funktion">
    <vt:lpwstr/>
  </property>
  <property fmtid="{D5CDD505-2E9C-101B-9397-08002B2CF9AE}" pid="74" name="FSC#BAFUBDO@15.1700:Abs2_Funktion">
    <vt:lpwstr/>
  </property>
  <property fmtid="{D5CDD505-2E9C-101B-9397-08002B2CF9AE}" pid="75" name="FSC#BAFUBDO@15.1700:Abs_Name">
    <vt:lpwstr/>
  </property>
  <property fmtid="{D5CDD505-2E9C-101B-9397-08002B2CF9AE}" pid="76" name="FSC#BAFUBDO@15.1700:Abs_Titel">
    <vt:lpwstr/>
  </property>
  <property fmtid="{D5CDD505-2E9C-101B-9397-08002B2CF9AE}" pid="77" name="FSC#BAFUBDO@15.1700:Abs_Vorname">
    <vt:lpwstr/>
  </property>
  <property fmtid="{D5CDD505-2E9C-101B-9397-08002B2CF9AE}" pid="78" name="FSC#BAFUBDO@15.1700:Abs2_Name">
    <vt:lpwstr/>
  </property>
  <property fmtid="{D5CDD505-2E9C-101B-9397-08002B2CF9AE}" pid="79" name="FSC#BAFUBDO@15.1700:Abs2_Titel">
    <vt:lpwstr/>
  </property>
  <property fmtid="{D5CDD505-2E9C-101B-9397-08002B2CF9AE}" pid="80" name="FSC#BAFUBDO@15.1700:Abs2_Vorname">
    <vt:lpwstr/>
  </property>
  <property fmtid="{D5CDD505-2E9C-101B-9397-08002B2CF9AE}" pid="81" name="FSC#BAFUBDO@15.1700:Anrechenbare_Kosten">
    <vt:lpwstr/>
  </property>
  <property fmtid="{D5CDD505-2E9C-101B-9397-08002B2CF9AE}" pid="82" name="FSC#BAFUBDO@15.1700:Anzahl_Taetigkeiten">
    <vt:lpwstr/>
  </property>
  <property fmtid="{D5CDD505-2E9C-101B-9397-08002B2CF9AE}" pid="83" name="FSC#BAFUBDO@15.1700:Ausgangssprache">
    <vt:lpwstr/>
  </property>
  <property fmtid="{D5CDD505-2E9C-101B-9397-08002B2CF9AE}" pid="84" name="FSC#BAFUBDO@15.1700:Berater">
    <vt:lpwstr/>
  </property>
  <property fmtid="{D5CDD505-2E9C-101B-9397-08002B2CF9AE}" pid="85" name="FSC#BAFUBDO@15.1700:Bescheinigungsanspruch_Total_2013">
    <vt:lpwstr/>
  </property>
  <property fmtid="{D5CDD505-2E9C-101B-9397-08002B2CF9AE}" pid="86" name="FSC#BAFUBDO@15.1700:Beschlussnummer">
    <vt:lpwstr/>
  </property>
  <property fmtid="{D5CDD505-2E9C-101B-9397-08002B2CF9AE}" pid="87" name="FSC#BAFUBDO@15.1700:Beschreibungdatum">
    <vt:lpwstr/>
  </property>
  <property fmtid="{D5CDD505-2E9C-101B-9397-08002B2CF9AE}" pid="88" name="FSC#BAFUBDO@15.1700:Beschreibungname">
    <vt:lpwstr/>
  </property>
  <property fmtid="{D5CDD505-2E9C-101B-9397-08002B2CF9AE}" pid="89" name="FSC#BAFUBDO@15.1700:Briefdatum">
    <vt:lpwstr/>
  </property>
  <property fmtid="{D5CDD505-2E9C-101B-9397-08002B2CF9AE}" pid="90" name="FSC#BAFUBDO@15.1700:Bundesbeitrag">
    <vt:lpwstr/>
  </property>
  <property fmtid="{D5CDD505-2E9C-101B-9397-08002B2CF9AE}" pid="91" name="FSC#BAFUBDO@15.1700:Bundesbeitrag_Prozent">
    <vt:lpwstr/>
  </property>
  <property fmtid="{D5CDD505-2E9C-101B-9397-08002B2CF9AE}" pid="92" name="FSC#BAFUBDO@15.1700:Datum_des_Monitoringberichts_2013">
    <vt:lpwstr/>
  </property>
  <property fmtid="{D5CDD505-2E9C-101B-9397-08002B2CF9AE}" pid="93" name="FSC#BAFUBDO@15.1700:Datum_Gesuch">
    <vt:lpwstr/>
  </property>
  <property fmtid="{D5CDD505-2E9C-101B-9397-08002B2CF9AE}" pid="94" name="FSC#BAFUBDO@15.1700:Datum_Verfügung_aktuell">
    <vt:lpwstr/>
  </property>
  <property fmtid="{D5CDD505-2E9C-101B-9397-08002B2CF9AE}" pid="95" name="FSC#BAFUBDO@15.1700:Diff_TaetigkeitenStandorte">
    <vt:lpwstr/>
  </property>
  <property fmtid="{D5CDD505-2E9C-101B-9397-08002B2CF9AE}" pid="96" name="FSC#BAFUBDO@15.1700:Eingangsdatum">
    <vt:lpwstr/>
  </property>
  <property fmtid="{D5CDD505-2E9C-101B-9397-08002B2CF9AE}" pid="97" name="FSC#BAFUBDO@15.1700:Emmissionsreduktion">
    <vt:lpwstr/>
  </property>
  <property fmtid="{D5CDD505-2E9C-101B-9397-08002B2CF9AE}" pid="98" name="FSC#BAFUBDO@15.1700:Emmissionsziel_2013">
    <vt:lpwstr/>
  </property>
  <property fmtid="{D5CDD505-2E9C-101B-9397-08002B2CF9AE}" pid="99" name="FSC#BAFUBDO@15.1700:Emmissionsziel_2014">
    <vt:lpwstr/>
  </property>
  <property fmtid="{D5CDD505-2E9C-101B-9397-08002B2CF9AE}" pid="100" name="FSC#BAFUBDO@15.1700:Emmissionsziel_2015">
    <vt:lpwstr/>
  </property>
  <property fmtid="{D5CDD505-2E9C-101B-9397-08002B2CF9AE}" pid="101" name="FSC#BAFUBDO@15.1700:Emmissionsziel_2016">
    <vt:lpwstr/>
  </property>
  <property fmtid="{D5CDD505-2E9C-101B-9397-08002B2CF9AE}" pid="102" name="FSC#BAFUBDO@15.1700:Emmissionsziel_2017">
    <vt:lpwstr/>
  </property>
  <property fmtid="{D5CDD505-2E9C-101B-9397-08002B2CF9AE}" pid="103" name="FSC#BAFUBDO@15.1700:Emmissionsziel_2018">
    <vt:lpwstr/>
  </property>
  <property fmtid="{D5CDD505-2E9C-101B-9397-08002B2CF9AE}" pid="104" name="FSC#BAFUBDO@15.1700:Emmissionsziel_2019">
    <vt:lpwstr/>
  </property>
  <property fmtid="{D5CDD505-2E9C-101B-9397-08002B2CF9AE}" pid="105" name="FSC#BAFUBDO@15.1700:Emmissionsziel_2020">
    <vt:lpwstr/>
  </property>
  <property fmtid="{D5CDD505-2E9C-101B-9397-08002B2CF9AE}" pid="106" name="FSC#BAFUBDO@15.1700:Emmissionsziel_Gesamt">
    <vt:lpwstr/>
  </property>
  <property fmtid="{D5CDD505-2E9C-101B-9397-08002B2CF9AE}" pid="107" name="FSC#BAFUBDO@15.1700:Empfaenger_Adresszeile">
    <vt:lpwstr/>
  </property>
  <property fmtid="{D5CDD505-2E9C-101B-9397-08002B2CF9AE}" pid="108" name="FSC#BAFUBDO@15.1700:Etappennummer">
    <vt:lpwstr/>
  </property>
  <property fmtid="{D5CDD505-2E9C-101B-9397-08002B2CF9AE}" pid="109" name="FSC#BAFUBDO@15.1700:EU_01_Verpflichter_Name_Adresse">
    <vt:lpwstr/>
  </property>
  <property fmtid="{D5CDD505-2E9C-101B-9397-08002B2CF9AE}" pid="110" name="FSC#BAFUBDO@15.1700:EU_02_Verpflichter_Name_Adresse">
    <vt:lpwstr/>
  </property>
  <property fmtid="{D5CDD505-2E9C-101B-9397-08002B2CF9AE}" pid="111" name="FSC#BAFUBDO@15.1700:EU_03_Verpflichter_Name_Adresse">
    <vt:lpwstr/>
  </property>
  <property fmtid="{D5CDD505-2E9C-101B-9397-08002B2CF9AE}" pid="112" name="FSC#BAFUBDO@15.1700:EU_04_Verpflichter_Name_Adresse">
    <vt:lpwstr/>
  </property>
  <property fmtid="{D5CDD505-2E9C-101B-9397-08002B2CF9AE}" pid="113" name="FSC#BAFUBDO@15.1700:EU_05_Verpflichter_Name_Adresse">
    <vt:lpwstr/>
  </property>
  <property fmtid="{D5CDD505-2E9C-101B-9397-08002B2CF9AE}" pid="114" name="FSC#BAFUBDO@15.1700:EU_06_Verpflichter_Name_Adresse">
    <vt:lpwstr/>
  </property>
  <property fmtid="{D5CDD505-2E9C-101B-9397-08002B2CF9AE}" pid="115" name="FSC#BAFUBDO@15.1700:Experte_Email">
    <vt:lpwstr/>
  </property>
  <property fmtid="{D5CDD505-2E9C-101B-9397-08002B2CF9AE}" pid="116" name="FSC#BAFUBDO@15.1700:Experte_Name">
    <vt:lpwstr/>
  </property>
  <property fmtid="{D5CDD505-2E9C-101B-9397-08002B2CF9AE}" pid="117" name="FSC#BAFUBDO@15.1700:Experte_Tel">
    <vt:lpwstr/>
  </property>
  <property fmtid="{D5CDD505-2E9C-101B-9397-08002B2CF9AE}" pid="118" name="FSC#BAFUBDO@15.1700:Experte_Vorname">
    <vt:lpwstr/>
  </property>
  <property fmtid="{D5CDD505-2E9C-101B-9397-08002B2CF9AE}" pid="119" name="FSC#BAFUBDO@15.1700:Gas">
    <vt:lpwstr/>
  </property>
  <property fmtid="{D5CDD505-2E9C-101B-9397-08002B2CF9AE}" pid="120" name="FSC#BAFUBDO@15.1700:Gegenstand">
    <vt:lpwstr/>
  </property>
  <property fmtid="{D5CDD505-2E9C-101B-9397-08002B2CF9AE}" pid="121" name="FSC#BAFUBDO@15.1700:Gesamtkostenvoranschlag">
    <vt:lpwstr/>
  </property>
  <property fmtid="{D5CDD505-2E9C-101B-9397-08002B2CF9AE}" pid="122" name="FSC#BAFUBDO@15.1700:GesamtV_Name">
    <vt:lpwstr/>
  </property>
  <property fmtid="{D5CDD505-2E9C-101B-9397-08002B2CF9AE}" pid="123" name="FSC#BAFUBDO@15.1700:Gesuch_um_Bescheinigung_2013">
    <vt:lpwstr/>
  </property>
  <property fmtid="{D5CDD505-2E9C-101B-9397-08002B2CF9AE}" pid="124" name="FSC#BAFUBDO@15.1700:Gesuchsteller_Addresszeilen">
    <vt:lpwstr/>
  </property>
  <property fmtid="{D5CDD505-2E9C-101B-9397-08002B2CF9AE}" pid="125" name="FSC#BAFUBDO@15.1700:Gesuchsteller_Name">
    <vt:lpwstr/>
  </property>
  <property fmtid="{D5CDD505-2E9C-101B-9397-08002B2CF9AE}" pid="126" name="FSC#BAFUBDO@15.1700:Gruss">
    <vt:lpwstr>Freundliche Grüsse</vt:lpwstr>
  </property>
  <property fmtid="{D5CDD505-2E9C-101B-9397-08002B2CF9AE}" pid="127" name="FSC#BAFUBDO@15.1700:Gutschriften_aus_1VP">
    <vt:lpwstr/>
  </property>
  <property fmtid="{D5CDD505-2E9C-101B-9397-08002B2CF9AE}" pid="128" name="FSC#BAFUBDO@15.1700:Kanton">
    <vt:lpwstr/>
  </property>
  <property fmtid="{D5CDD505-2E9C-101B-9397-08002B2CF9AE}" pid="129" name="FSC#BAFUBDO@15.1700:Klassifizierung">
    <vt:lpwstr/>
  </property>
  <property fmtid="{D5CDD505-2E9C-101B-9397-08002B2CF9AE}" pid="130" name="FSC#BAFUBDO@15.1700:Kompensationspflicht">
    <vt:lpwstr/>
  </property>
  <property fmtid="{D5CDD505-2E9C-101B-9397-08002B2CF9AE}" pid="131" name="FSC#BAFUBDO@15.1700:Kompensationssatz">
    <vt:lpwstr/>
  </property>
  <property fmtid="{D5CDD505-2E9C-101B-9397-08002B2CF9AE}" pid="132" name="FSC#BAFUBDO@15.1700:Kontaktperson_Name">
    <vt:lpwstr/>
  </property>
  <property fmtid="{D5CDD505-2E9C-101B-9397-08002B2CF9AE}" pid="133" name="FSC#BAFUBDO@15.1700:Kontaktperson_Vorname">
    <vt:lpwstr/>
  </property>
  <property fmtid="{D5CDD505-2E9C-101B-9397-08002B2CF9AE}" pid="134" name="FSC#BAFUBDO@15.1700:KopPflichtiger_Adresszeile">
    <vt:lpwstr/>
  </property>
  <property fmtid="{D5CDD505-2E9C-101B-9397-08002B2CF9AE}" pid="135" name="FSC#BAFUBDO@15.1700:KopPflichtiger_Name">
    <vt:lpwstr/>
  </property>
  <property fmtid="{D5CDD505-2E9C-101B-9397-08002B2CF9AE}" pid="136" name="FSC#BAFUBDO@15.1700:KopPflichtYYYY">
    <vt:lpwstr/>
  </property>
  <property fmtid="{D5CDD505-2E9C-101B-9397-08002B2CF9AE}" pid="137" name="FSC#BAFUBDO@15.1700:Kostenvoranschlag">
    <vt:lpwstr/>
  </property>
  <property fmtid="{D5CDD505-2E9C-101B-9397-08002B2CF9AE}" pid="138" name="FSC#BAFUBDO@15.1700:Massnahmenwirkung_Total">
    <vt:lpwstr/>
  </property>
  <property fmtid="{D5CDD505-2E9C-101B-9397-08002B2CF9AE}" pid="139" name="FSC#BAFUBDO@15.1700:MengeEmissionen">
    <vt:lpwstr/>
  </property>
  <property fmtid="{D5CDD505-2E9C-101B-9397-08002B2CF9AE}" pid="140" name="FSC#BAFUBDO@15.1700:MonBerEingangsdatum">
    <vt:lpwstr/>
  </property>
  <property fmtid="{D5CDD505-2E9C-101B-9397-08002B2CF9AE}" pid="141" name="FSC#BAFUBDO@15.1700:MonPeriodBis">
    <vt:lpwstr/>
  </property>
  <property fmtid="{D5CDD505-2E9C-101B-9397-08002B2CF9AE}" pid="142" name="FSC#BAFUBDO@15.1700:MonPeriodVon">
    <vt:lpwstr/>
  </property>
  <property fmtid="{D5CDD505-2E9C-101B-9397-08002B2CF9AE}" pid="143" name="FSC#BAFUBDO@15.1700:MonPeriodYYYY">
    <vt:lpwstr/>
  </property>
  <property fmtid="{D5CDD505-2E9C-101B-9397-08002B2CF9AE}" pid="144" name="FSC#BAFUBDO@15.1700:part">
    <vt:lpwstr/>
  </property>
  <property fmtid="{D5CDD505-2E9C-101B-9397-08002B2CF9AE}" pid="145" name="FSC#BAFUBDO@15.1700:Prioritaet">
    <vt:lpwstr/>
  </property>
  <property fmtid="{D5CDD505-2E9C-101B-9397-08002B2CF9AE}" pid="146" name="FSC#BAFUBDO@15.1700:Projektbezeichnung">
    <vt:lpwstr/>
  </property>
  <property fmtid="{D5CDD505-2E9C-101B-9397-08002B2CF9AE}" pid="147" name="FSC#BAFUBDO@15.1700:projektname">
    <vt:lpwstr/>
  </property>
  <property fmtid="{D5CDD505-2E9C-101B-9397-08002B2CF9AE}" pid="148" name="FSC#BAFUBDO@15.1700:projektnummer">
    <vt:lpwstr/>
  </property>
  <property fmtid="{D5CDD505-2E9C-101B-9397-08002B2CF9AE}" pid="149" name="FSC#BAFUBDO@15.1700:Projekttyp">
    <vt:lpwstr/>
  </property>
  <property fmtid="{D5CDD505-2E9C-101B-9397-08002B2CF9AE}" pid="150" name="FSC#BAFUBDO@15.1700:Pruefstelle_Name">
    <vt:lpwstr/>
  </property>
  <property fmtid="{D5CDD505-2E9C-101B-9397-08002B2CF9AE}" pid="151" name="FSC#BAFUBDO@15.1700:PS_01_Verpflichter_Name_Adresse">
    <vt:lpwstr/>
  </property>
  <property fmtid="{D5CDD505-2E9C-101B-9397-08002B2CF9AE}" pid="152" name="FSC#BAFUBDO@15.1700:PS_02_Verpflichter_Name_Adresse">
    <vt:lpwstr/>
  </property>
  <property fmtid="{D5CDD505-2E9C-101B-9397-08002B2CF9AE}" pid="153" name="FSC#BAFUBDO@15.1700:PS_03_Verpflichter_Name_Adresse">
    <vt:lpwstr/>
  </property>
  <property fmtid="{D5CDD505-2E9C-101B-9397-08002B2CF9AE}" pid="154" name="FSC#BAFUBDO@15.1700:PS_04_Verpflichter_Name_Adresse">
    <vt:lpwstr/>
  </property>
  <property fmtid="{D5CDD505-2E9C-101B-9397-08002B2CF9AE}" pid="155" name="FSC#BAFUBDO@15.1700:PS_05_Verpflichter_Name_Adresse">
    <vt:lpwstr/>
  </property>
  <property fmtid="{D5CDD505-2E9C-101B-9397-08002B2CF9AE}" pid="156" name="FSC#BAFUBDO@15.1700:PS_06_Verpflichter_Name_Adresse">
    <vt:lpwstr/>
  </property>
  <property fmtid="{D5CDD505-2E9C-101B-9397-08002B2CF9AE}" pid="157" name="FSC#BAFUBDO@15.1700:PS_07_Verpflichter_Name_Adresse">
    <vt:lpwstr/>
  </property>
  <property fmtid="{D5CDD505-2E9C-101B-9397-08002B2CF9AE}" pid="158" name="FSC#BAFUBDO@15.1700:PS_08_Verpflichter_Name_Adresse">
    <vt:lpwstr/>
  </property>
  <property fmtid="{D5CDD505-2E9C-101B-9397-08002B2CF9AE}" pid="159" name="FSC#BAFUBDO@15.1700:PS_09_Verpflichter_Name_Adresse">
    <vt:lpwstr/>
  </property>
  <property fmtid="{D5CDD505-2E9C-101B-9397-08002B2CF9AE}" pid="160" name="FSC#BAFUBDO@15.1700:PS_10_Verpflichter_Name_Adresse">
    <vt:lpwstr/>
  </property>
  <property fmtid="{D5CDD505-2E9C-101B-9397-08002B2CF9AE}" pid="161" name="FSC#BAFUBDO@15.1700:PS_11_Verpflichter_Name_Adresse">
    <vt:lpwstr/>
  </property>
  <property fmtid="{D5CDD505-2E9C-101B-9397-08002B2CF9AE}" pid="162" name="FSC#BAFUBDO@15.1700:PS_12_Verpflichter_Name_Adresse">
    <vt:lpwstr/>
  </property>
  <property fmtid="{D5CDD505-2E9C-101B-9397-08002B2CF9AE}" pid="163" name="FSC#BAFUBDO@15.1700:PS_13_Verpflichter_Name_Adresse">
    <vt:lpwstr/>
  </property>
  <property fmtid="{D5CDD505-2E9C-101B-9397-08002B2CF9AE}" pid="164" name="FSC#BAFUBDO@15.1700:PS_14_Verpflichter_Name_Adresse">
    <vt:lpwstr/>
  </property>
  <property fmtid="{D5CDD505-2E9C-101B-9397-08002B2CF9AE}" pid="165" name="FSC#BAFUBDO@15.1700:SB_Kurzzeichen">
    <vt:lpwstr/>
  </property>
  <property fmtid="{D5CDD505-2E9C-101B-9397-08002B2CF9AE}" pid="166" name="FSC#BAFUBDO@15.1700:SubProjektName">
    <vt:lpwstr/>
  </property>
  <property fmtid="{D5CDD505-2E9C-101B-9397-08002B2CF9AE}" pid="167" name="FSC#BAFUBDO@15.1700:TarifinfoStd2">
    <vt:lpwstr/>
  </property>
  <property fmtid="{D5CDD505-2E9C-101B-9397-08002B2CF9AE}" pid="168" name="FSC#BAFUBDO@15.1700:TarifinfoVol2">
    <vt:lpwstr/>
  </property>
  <property fmtid="{D5CDD505-2E9C-101B-9397-08002B2CF9AE}" pid="169" name="FSC#BAFUBDO@15.1700:Termin_Uebersetzung">
    <vt:lpwstr/>
  </property>
  <property fmtid="{D5CDD505-2E9C-101B-9397-08002B2CF9AE}" pid="170" name="FSC#BAFUBDO@15.1700:Validierungdatum">
    <vt:lpwstr/>
  </property>
  <property fmtid="{D5CDD505-2E9C-101B-9397-08002B2CF9AE}" pid="171" name="FSC#BAFUBDO@15.1700:Validierungfirma">
    <vt:lpwstr/>
  </property>
  <property fmtid="{D5CDD505-2E9C-101B-9397-08002B2CF9AE}" pid="172" name="FSC#BAFUBDO@15.1700:Validierungname">
    <vt:lpwstr/>
  </property>
  <property fmtid="{D5CDD505-2E9C-101B-9397-08002B2CF9AE}" pid="173" name="FSC#BAFUBDO@15.1700:Validierungresp">
    <vt:lpwstr/>
  </property>
  <property fmtid="{D5CDD505-2E9C-101B-9397-08002B2CF9AE}" pid="174" name="FSC#BAFUBDO@15.1700:VerfuegDatum">
    <vt:lpwstr/>
  </property>
  <property fmtid="{D5CDD505-2E9C-101B-9397-08002B2CF9AE}" pid="175" name="FSC#BAFUBDO@15.1700:Verfuegungsnummer">
    <vt:lpwstr/>
  </property>
  <property fmtid="{D5CDD505-2E9C-101B-9397-08002B2CF9AE}" pid="176" name="FSC#BAFUBDO@15.1700:Verpflichter_HausNr">
    <vt:lpwstr/>
  </property>
  <property fmtid="{D5CDD505-2E9C-101B-9397-08002B2CF9AE}" pid="177" name="FSC#BAFUBDO@15.1700:Verpflichter_Kurzname">
    <vt:lpwstr/>
  </property>
  <property fmtid="{D5CDD505-2E9C-101B-9397-08002B2CF9AE}" pid="178" name="FSC#BAFUBDO@15.1700:Verpflichter_MailAdresse">
    <vt:lpwstr/>
  </property>
  <property fmtid="{D5CDD505-2E9C-101B-9397-08002B2CF9AE}" pid="179" name="FSC#BAFUBDO@15.1700:Verpflichter_Name">
    <vt:lpwstr/>
  </property>
  <property fmtid="{D5CDD505-2E9C-101B-9397-08002B2CF9AE}" pid="180" name="FSC#BAFUBDO@15.1700:Verpflichter_Ort">
    <vt:lpwstr/>
  </property>
  <property fmtid="{D5CDD505-2E9C-101B-9397-08002B2CF9AE}" pid="181" name="FSC#BAFUBDO@15.1700:Verpflichter_PLZ">
    <vt:lpwstr/>
  </property>
  <property fmtid="{D5CDD505-2E9C-101B-9397-08002B2CF9AE}" pid="182" name="FSC#BAFUBDO@15.1700:Verpflichter_Strasse">
    <vt:lpwstr/>
  </property>
  <property fmtid="{D5CDD505-2E9C-101B-9397-08002B2CF9AE}" pid="183" name="FSC#BAFUBDO@15.1700:vertreten">
    <vt:lpwstr/>
  </property>
  <property fmtid="{D5CDD505-2E9C-101B-9397-08002B2CF9AE}" pid="184" name="FSC#BAFUBDO@15.1700:Volumen_Ausgangstext">
    <vt:lpwstr/>
  </property>
  <property fmtid="{D5CDD505-2E9C-101B-9397-08002B2CF9AE}" pid="185" name="FSC#BAFUBDO@15.1700:Zielsprache">
    <vt:lpwstr/>
  </property>
  <property fmtid="{D5CDD505-2E9C-101B-9397-08002B2CF9AE}" pid="186" name="FSC#UVEKCFG@15.1700:Function">
    <vt:lpwstr/>
  </property>
  <property fmtid="{D5CDD505-2E9C-101B-9397-08002B2CF9AE}" pid="187" name="FSC#UVEKCFG@15.1700:FileRespOrg">
    <vt:lpwstr>Wald (Wald)</vt:lpwstr>
  </property>
  <property fmtid="{D5CDD505-2E9C-101B-9397-08002B2CF9AE}" pid="188" name="FSC#UVEKCFG@15.1700:DefaultGroupFileResponsible">
    <vt:lpwstr/>
  </property>
  <property fmtid="{D5CDD505-2E9C-101B-9397-08002B2CF9AE}" pid="189" name="FSC#UVEKCFG@15.1700:FileRespFunction">
    <vt:lpwstr/>
  </property>
  <property fmtid="{D5CDD505-2E9C-101B-9397-08002B2CF9AE}" pid="190" name="FSC#UVEKCFG@15.1700:AssignedClassification">
    <vt:lpwstr/>
  </property>
  <property fmtid="{D5CDD505-2E9C-101B-9397-08002B2CF9AE}" pid="191" name="FSC#UVEKCFG@15.1700:AssignedClassificationCode">
    <vt:lpwstr/>
  </property>
  <property fmtid="{D5CDD505-2E9C-101B-9397-08002B2CF9AE}" pid="192" name="FSC#UVEKCFG@15.1700:FileResponsible">
    <vt:lpwstr/>
  </property>
  <property fmtid="{D5CDD505-2E9C-101B-9397-08002B2CF9AE}" pid="193" name="FSC#UVEKCFG@15.1700:FileResponsibleTel">
    <vt:lpwstr/>
  </property>
  <property fmtid="{D5CDD505-2E9C-101B-9397-08002B2CF9AE}" pid="194" name="FSC#UVEKCFG@15.1700:FileResponsibleEmail">
    <vt:lpwstr/>
  </property>
  <property fmtid="{D5CDD505-2E9C-101B-9397-08002B2CF9AE}" pid="195" name="FSC#UVEKCFG@15.1700:FileResponsibleFax">
    <vt:lpwstr/>
  </property>
  <property fmtid="{D5CDD505-2E9C-101B-9397-08002B2CF9AE}" pid="196" name="FSC#UVEKCFG@15.1700:FileResponsibleAddress">
    <vt:lpwstr/>
  </property>
  <property fmtid="{D5CDD505-2E9C-101B-9397-08002B2CF9AE}" pid="197" name="FSC#UVEKCFG@15.1700:FileResponsibleStreet">
    <vt:lpwstr/>
  </property>
  <property fmtid="{D5CDD505-2E9C-101B-9397-08002B2CF9AE}" pid="198" name="FSC#UVEKCFG@15.1700:FileResponsiblezipcode">
    <vt:lpwstr/>
  </property>
  <property fmtid="{D5CDD505-2E9C-101B-9397-08002B2CF9AE}" pid="199" name="FSC#UVEKCFG@15.1700:FileResponsiblecity">
    <vt:lpwstr/>
  </property>
  <property fmtid="{D5CDD505-2E9C-101B-9397-08002B2CF9AE}" pid="200" name="FSC#UVEKCFG@15.1700:FileResponsibleAbbreviation">
    <vt:lpwstr/>
  </property>
  <property fmtid="{D5CDD505-2E9C-101B-9397-08002B2CF9AE}" pid="201" name="FSC#UVEKCFG@15.1700:FileRespOrgHome">
    <vt:lpwstr/>
  </property>
  <property fmtid="{D5CDD505-2E9C-101B-9397-08002B2CF9AE}" pid="202" name="FSC#UVEKCFG@15.1700:CurrUserAbbreviation">
    <vt:lpwstr>LF</vt:lpwstr>
  </property>
  <property fmtid="{D5CDD505-2E9C-101B-9397-08002B2CF9AE}" pid="203" name="FSC#UVEKCFG@15.1700:CategoryReference">
    <vt:lpwstr>467.521</vt:lpwstr>
  </property>
  <property fmtid="{D5CDD505-2E9C-101B-9397-08002B2CF9AE}" pid="204" name="FSC#UVEKCFG@15.1700:cooAddress">
    <vt:lpwstr>COO.2002.100.2.7078516</vt:lpwstr>
  </property>
  <property fmtid="{D5CDD505-2E9C-101B-9397-08002B2CF9AE}" pid="205" name="FSC#UVEKCFG@15.1700:sleeveFileReference">
    <vt:lpwstr/>
  </property>
  <property fmtid="{D5CDD505-2E9C-101B-9397-08002B2CF9AE}" pid="206" name="FSC#UVEKCFG@15.1700:BureauName">
    <vt:lpwstr>Bundesamt für Umwelt</vt:lpwstr>
  </property>
  <property fmtid="{D5CDD505-2E9C-101B-9397-08002B2CF9AE}" pid="207" name="FSC#UVEKCFG@15.1700:BureauShortName">
    <vt:lpwstr>BAFU</vt:lpwstr>
  </property>
  <property fmtid="{D5CDD505-2E9C-101B-9397-08002B2CF9AE}" pid="208" name="FSC#UVEKCFG@15.1700:BureauWebsite">
    <vt:lpwstr>www.bafu.admin.ch</vt:lpwstr>
  </property>
  <property fmtid="{D5CDD505-2E9C-101B-9397-08002B2CF9AE}" pid="209" name="FSC#UVEKCFG@15.1700:SubFileTitle">
    <vt:lpwstr>Artenprio_Anhang_Inforplattform</vt:lpwstr>
  </property>
  <property fmtid="{D5CDD505-2E9C-101B-9397-08002B2CF9AE}" pid="210" name="FSC#UVEKCFG@15.1700:ForeignNumber">
    <vt:lpwstr/>
  </property>
  <property fmtid="{D5CDD505-2E9C-101B-9397-08002B2CF9AE}" pid="211" name="FSC#UVEKCFG@15.1700:Amtstitel">
    <vt:lpwstr/>
  </property>
  <property fmtid="{D5CDD505-2E9C-101B-9397-08002B2CF9AE}" pid="212" name="FSC#UVEKCFG@15.1700:ZusendungAm">
    <vt:lpwstr/>
  </property>
  <property fmtid="{D5CDD505-2E9C-101B-9397-08002B2CF9AE}" pid="213" name="FSC#UVEKCFG@15.1700:SignerLeft">
    <vt:lpwstr/>
  </property>
  <property fmtid="{D5CDD505-2E9C-101B-9397-08002B2CF9AE}" pid="214" name="FSC#UVEKCFG@15.1700:SignerRight">
    <vt:lpwstr/>
  </property>
  <property fmtid="{D5CDD505-2E9C-101B-9397-08002B2CF9AE}" pid="215" name="FSC#UVEKCFG@15.1700:SignerLeftJobTitle">
    <vt:lpwstr/>
  </property>
  <property fmtid="{D5CDD505-2E9C-101B-9397-08002B2CF9AE}" pid="216" name="FSC#UVEKCFG@15.1700:SignerRightJobTitle">
    <vt:lpwstr/>
  </property>
  <property fmtid="{D5CDD505-2E9C-101B-9397-08002B2CF9AE}" pid="217" name="FSC#UVEKCFG@15.1700:SignerLeftFunction">
    <vt:lpwstr/>
  </property>
  <property fmtid="{D5CDD505-2E9C-101B-9397-08002B2CF9AE}" pid="218" name="FSC#UVEKCFG@15.1700:SignerRightFunction">
    <vt:lpwstr/>
  </property>
  <property fmtid="{D5CDD505-2E9C-101B-9397-08002B2CF9AE}" pid="219" name="FSC#UVEKCFG@15.1700:SignerLeftUserRoleGroup">
    <vt:lpwstr/>
  </property>
  <property fmtid="{D5CDD505-2E9C-101B-9397-08002B2CF9AE}" pid="220" name="FSC#UVEKCFG@15.1700:SignerRightUserRoleGroup">
    <vt:lpwstr/>
  </property>
  <property fmtid="{D5CDD505-2E9C-101B-9397-08002B2CF9AE}" pid="221" name="FSC#UVEKCFG@15.1700:DocumentNumber">
    <vt:lpwstr>Q455-0322</vt:lpwstr>
  </property>
  <property fmtid="{D5CDD505-2E9C-101B-9397-08002B2CF9AE}" pid="222" name="FSC#UVEKCFG@15.1700:AssignmentNumber">
    <vt:lpwstr/>
  </property>
  <property fmtid="{D5CDD505-2E9C-101B-9397-08002B2CF9AE}" pid="223" name="FSC#UVEKCFG@15.1700:EM_Personal">
    <vt:lpwstr/>
  </property>
  <property fmtid="{D5CDD505-2E9C-101B-9397-08002B2CF9AE}" pid="224" name="FSC#UVEKCFG@15.1700:EM_Geschlecht">
    <vt:lpwstr/>
  </property>
  <property fmtid="{D5CDD505-2E9C-101B-9397-08002B2CF9AE}" pid="225" name="FSC#UVEKCFG@15.1700:EM_GebDatum">
    <vt:lpwstr/>
  </property>
  <property fmtid="{D5CDD505-2E9C-101B-9397-08002B2CF9AE}" pid="226" name="FSC#UVEKCFG@15.1700:EM_Funktion">
    <vt:lpwstr/>
  </property>
  <property fmtid="{D5CDD505-2E9C-101B-9397-08002B2CF9AE}" pid="227" name="FSC#UVEKCFG@15.1700:EM_Beruf">
    <vt:lpwstr/>
  </property>
  <property fmtid="{D5CDD505-2E9C-101B-9397-08002B2CF9AE}" pid="228" name="FSC#UVEKCFG@15.1700:EM_SVNR">
    <vt:lpwstr/>
  </property>
  <property fmtid="{D5CDD505-2E9C-101B-9397-08002B2CF9AE}" pid="229" name="FSC#UVEKCFG@15.1700:EM_Familienstand">
    <vt:lpwstr/>
  </property>
  <property fmtid="{D5CDD505-2E9C-101B-9397-08002B2CF9AE}" pid="230" name="FSC#UVEKCFG@15.1700:EM_Muttersprache">
    <vt:lpwstr/>
  </property>
  <property fmtid="{D5CDD505-2E9C-101B-9397-08002B2CF9AE}" pid="231" name="FSC#UVEKCFG@15.1700:EM_Geboren_in">
    <vt:lpwstr/>
  </property>
  <property fmtid="{D5CDD505-2E9C-101B-9397-08002B2CF9AE}" pid="232" name="FSC#UVEKCFG@15.1700:EM_Briefanrede">
    <vt:lpwstr/>
  </property>
  <property fmtid="{D5CDD505-2E9C-101B-9397-08002B2CF9AE}" pid="233" name="FSC#UVEKCFG@15.1700:EM_Kommunikationssprache">
    <vt:lpwstr/>
  </property>
  <property fmtid="{D5CDD505-2E9C-101B-9397-08002B2CF9AE}" pid="234" name="FSC#UVEKCFG@15.1700:EM_Webseite">
    <vt:lpwstr/>
  </property>
  <property fmtid="{D5CDD505-2E9C-101B-9397-08002B2CF9AE}" pid="235" name="FSC#UVEKCFG@15.1700:EM_TelNr_Business">
    <vt:lpwstr/>
  </property>
  <property fmtid="{D5CDD505-2E9C-101B-9397-08002B2CF9AE}" pid="236" name="FSC#UVEKCFG@15.1700:EM_TelNr_Private">
    <vt:lpwstr/>
  </property>
  <property fmtid="{D5CDD505-2E9C-101B-9397-08002B2CF9AE}" pid="237" name="FSC#UVEKCFG@15.1700:EM_TelNr_Mobile">
    <vt:lpwstr/>
  </property>
  <property fmtid="{D5CDD505-2E9C-101B-9397-08002B2CF9AE}" pid="238" name="FSC#UVEKCFG@15.1700:EM_TelNr_Other">
    <vt:lpwstr/>
  </property>
  <property fmtid="{D5CDD505-2E9C-101B-9397-08002B2CF9AE}" pid="239" name="FSC#UVEKCFG@15.1700:EM_TelNr_Fax">
    <vt:lpwstr/>
  </property>
  <property fmtid="{D5CDD505-2E9C-101B-9397-08002B2CF9AE}" pid="240" name="FSC#UVEKCFG@15.1700:EM_EMail1">
    <vt:lpwstr/>
  </property>
  <property fmtid="{D5CDD505-2E9C-101B-9397-08002B2CF9AE}" pid="241" name="FSC#UVEKCFG@15.1700:EM_EMail2">
    <vt:lpwstr/>
  </property>
  <property fmtid="{D5CDD505-2E9C-101B-9397-08002B2CF9AE}" pid="242" name="FSC#UVEKCFG@15.1700:EM_EMail3">
    <vt:lpwstr/>
  </property>
  <property fmtid="{D5CDD505-2E9C-101B-9397-08002B2CF9AE}" pid="243" name="FSC#UVEKCFG@15.1700:EM_Name">
    <vt:lpwstr/>
  </property>
  <property fmtid="{D5CDD505-2E9C-101B-9397-08002B2CF9AE}" pid="244" name="FSC#UVEKCFG@15.1700:EM_UID">
    <vt:lpwstr/>
  </property>
  <property fmtid="{D5CDD505-2E9C-101B-9397-08002B2CF9AE}" pid="245" name="FSC#UVEKCFG@15.1700:EM_Rechtsform">
    <vt:lpwstr/>
  </property>
  <property fmtid="{D5CDD505-2E9C-101B-9397-08002B2CF9AE}" pid="246" name="FSC#UVEKCFG@15.1700:EM_Klassifizierung">
    <vt:lpwstr/>
  </property>
  <property fmtid="{D5CDD505-2E9C-101B-9397-08002B2CF9AE}" pid="247" name="FSC#UVEKCFG@15.1700:EM_Gruendungsjahr">
    <vt:lpwstr/>
  </property>
  <property fmtid="{D5CDD505-2E9C-101B-9397-08002B2CF9AE}" pid="248" name="FSC#UVEKCFG@15.1700:EM_Versandart">
    <vt:lpwstr>B-Post</vt:lpwstr>
  </property>
  <property fmtid="{D5CDD505-2E9C-101B-9397-08002B2CF9AE}" pid="249" name="FSC#UVEKCFG@15.1700:EM_Versandvermek">
    <vt:lpwstr/>
  </property>
  <property fmtid="{D5CDD505-2E9C-101B-9397-08002B2CF9AE}" pid="250" name="FSC#UVEKCFG@15.1700:EM_Anrede">
    <vt:lpwstr/>
  </property>
  <property fmtid="{D5CDD505-2E9C-101B-9397-08002B2CF9AE}" pid="251" name="FSC#UVEKCFG@15.1700:EM_Titel">
    <vt:lpwstr/>
  </property>
  <property fmtid="{D5CDD505-2E9C-101B-9397-08002B2CF9AE}" pid="252" name="FSC#UVEKCFG@15.1700:EM_Nachgestellter_Titel">
    <vt:lpwstr/>
  </property>
  <property fmtid="{D5CDD505-2E9C-101B-9397-08002B2CF9AE}" pid="253" name="FSC#UVEKCFG@15.1700:EM_Vorname">
    <vt:lpwstr/>
  </property>
  <property fmtid="{D5CDD505-2E9C-101B-9397-08002B2CF9AE}" pid="254" name="FSC#UVEKCFG@15.1700:EM_Nachname">
    <vt:lpwstr/>
  </property>
  <property fmtid="{D5CDD505-2E9C-101B-9397-08002B2CF9AE}" pid="255" name="FSC#UVEKCFG@15.1700:EM_Kurzbezeichnung">
    <vt:lpwstr/>
  </property>
  <property fmtid="{D5CDD505-2E9C-101B-9397-08002B2CF9AE}" pid="256" name="FSC#UVEKCFG@15.1700:EM_Organisations_Zeile_1">
    <vt:lpwstr/>
  </property>
  <property fmtid="{D5CDD505-2E9C-101B-9397-08002B2CF9AE}" pid="257" name="FSC#UVEKCFG@15.1700:EM_Organisations_Zeile_2">
    <vt:lpwstr/>
  </property>
  <property fmtid="{D5CDD505-2E9C-101B-9397-08002B2CF9AE}" pid="258" name="FSC#UVEKCFG@15.1700:EM_Organisations_Zeile_3">
    <vt:lpwstr/>
  </property>
  <property fmtid="{D5CDD505-2E9C-101B-9397-08002B2CF9AE}" pid="259" name="FSC#UVEKCFG@15.1700:EM_Strasse">
    <vt:lpwstr/>
  </property>
  <property fmtid="{D5CDD505-2E9C-101B-9397-08002B2CF9AE}" pid="260" name="FSC#UVEKCFG@15.1700:EM_Hausnummer">
    <vt:lpwstr/>
  </property>
  <property fmtid="{D5CDD505-2E9C-101B-9397-08002B2CF9AE}" pid="261" name="FSC#UVEKCFG@15.1700:EM_Strasse2">
    <vt:lpwstr/>
  </property>
  <property fmtid="{D5CDD505-2E9C-101B-9397-08002B2CF9AE}" pid="262" name="FSC#UVEKCFG@15.1700:EM_Hausnummer_Zusatz">
    <vt:lpwstr/>
  </property>
  <property fmtid="{D5CDD505-2E9C-101B-9397-08002B2CF9AE}" pid="263" name="FSC#UVEKCFG@15.1700:EM_Postfach">
    <vt:lpwstr/>
  </property>
  <property fmtid="{D5CDD505-2E9C-101B-9397-08002B2CF9AE}" pid="264" name="FSC#UVEKCFG@15.1700:EM_PLZ">
    <vt:lpwstr/>
  </property>
  <property fmtid="{D5CDD505-2E9C-101B-9397-08002B2CF9AE}" pid="265" name="FSC#UVEKCFG@15.1700:EM_Ort">
    <vt:lpwstr/>
  </property>
  <property fmtid="{D5CDD505-2E9C-101B-9397-08002B2CF9AE}" pid="266" name="FSC#UVEKCFG@15.1700:EM_Land">
    <vt:lpwstr/>
  </property>
  <property fmtid="{D5CDD505-2E9C-101B-9397-08002B2CF9AE}" pid="267" name="FSC#UVEKCFG@15.1700:EM_E_Mail_Adresse">
    <vt:lpwstr/>
  </property>
  <property fmtid="{D5CDD505-2E9C-101B-9397-08002B2CF9AE}" pid="268" name="FSC#UVEKCFG@15.1700:EM_Funktionsbezeichnung">
    <vt:lpwstr/>
  </property>
  <property fmtid="{D5CDD505-2E9C-101B-9397-08002B2CF9AE}" pid="269" name="FSC#UVEKCFG@15.1700:EM_Serienbrieffeld_1">
    <vt:lpwstr/>
  </property>
  <property fmtid="{D5CDD505-2E9C-101B-9397-08002B2CF9AE}" pid="270" name="FSC#UVEKCFG@15.1700:EM_Serienbrieffeld_2">
    <vt:lpwstr/>
  </property>
  <property fmtid="{D5CDD505-2E9C-101B-9397-08002B2CF9AE}" pid="271" name="FSC#UVEKCFG@15.1700:EM_Serienbrieffeld_3">
    <vt:lpwstr/>
  </property>
  <property fmtid="{D5CDD505-2E9C-101B-9397-08002B2CF9AE}" pid="272" name="FSC#UVEKCFG@15.1700:EM_Serienbrieffeld_4">
    <vt:lpwstr/>
  </property>
  <property fmtid="{D5CDD505-2E9C-101B-9397-08002B2CF9AE}" pid="273" name="FSC#UVEKCFG@15.1700:EM_Serienbrieffeld_5">
    <vt:lpwstr/>
  </property>
  <property fmtid="{D5CDD505-2E9C-101B-9397-08002B2CF9AE}" pid="274" name="FSC#UVEKCFG@15.1700:EM_Address">
    <vt:lpwstr/>
  </property>
  <property fmtid="{D5CDD505-2E9C-101B-9397-08002B2CF9AE}" pid="275" name="FSC#UVEKCFG@15.1700:Abs_Nachname">
    <vt:lpwstr/>
  </property>
  <property fmtid="{D5CDD505-2E9C-101B-9397-08002B2CF9AE}" pid="276" name="FSC#UVEKCFG@15.1700:Abs_Vorname">
    <vt:lpwstr/>
  </property>
  <property fmtid="{D5CDD505-2E9C-101B-9397-08002B2CF9AE}" pid="277" name="FSC#UVEKCFG@15.1700:Abs_Zeichen">
    <vt:lpwstr/>
  </property>
  <property fmtid="{D5CDD505-2E9C-101B-9397-08002B2CF9AE}" pid="278" name="FSC#UVEKCFG@15.1700:Anrede">
    <vt:lpwstr/>
  </property>
  <property fmtid="{D5CDD505-2E9C-101B-9397-08002B2CF9AE}" pid="279" name="FSC#UVEKCFG@15.1700:EM_Versandartspez">
    <vt:lpwstr/>
  </property>
  <property fmtid="{D5CDD505-2E9C-101B-9397-08002B2CF9AE}" pid="280" name="FSC#UVEKCFG@15.1700:Briefdatum">
    <vt:lpwstr>14.11.2017</vt:lpwstr>
  </property>
  <property fmtid="{D5CDD505-2E9C-101B-9397-08002B2CF9AE}" pid="281" name="FSC#UVEKCFG@15.1700:Empf_Zeichen">
    <vt:lpwstr/>
  </property>
  <property fmtid="{D5CDD505-2E9C-101B-9397-08002B2CF9AE}" pid="282" name="FSC#UVEKCFG@15.1700:FilialePLZ">
    <vt:lpwstr/>
  </property>
  <property fmtid="{D5CDD505-2E9C-101B-9397-08002B2CF9AE}" pid="283" name="FSC#UVEKCFG@15.1700:Gegenstand">
    <vt:lpwstr>Artenprio_Anhang_Inforplattform</vt:lpwstr>
  </property>
  <property fmtid="{D5CDD505-2E9C-101B-9397-08002B2CF9AE}" pid="284" name="FSC#UVEKCFG@15.1700:Nummer">
    <vt:lpwstr>Q455-0322</vt:lpwstr>
  </property>
  <property fmtid="{D5CDD505-2E9C-101B-9397-08002B2CF9AE}" pid="285" name="FSC#UVEKCFG@15.1700:Unterschrift_Nachname">
    <vt:lpwstr/>
  </property>
  <property fmtid="{D5CDD505-2E9C-101B-9397-08002B2CF9AE}" pid="286" name="FSC#UVEKCFG@15.1700:Unterschrift_Vorname">
    <vt:lpwstr/>
  </property>
  <property fmtid="{D5CDD505-2E9C-101B-9397-08002B2CF9AE}" pid="287" name="FSC#UVEKCFG@15.1700:FileResponsibleStreetPostal">
    <vt:lpwstr/>
  </property>
  <property fmtid="{D5CDD505-2E9C-101B-9397-08002B2CF9AE}" pid="288" name="FSC#UVEKCFG@15.1700:FileResponsiblezipcodePostal">
    <vt:lpwstr/>
  </property>
  <property fmtid="{D5CDD505-2E9C-101B-9397-08002B2CF9AE}" pid="289" name="FSC#UVEKCFG@15.1700:FileResponsiblecityPostal">
    <vt:lpwstr/>
  </property>
  <property fmtid="{D5CDD505-2E9C-101B-9397-08002B2CF9AE}" pid="290" name="FSC#UVEKCFG@15.1700:FileResponsibleStreetInvoice">
    <vt:lpwstr/>
  </property>
  <property fmtid="{D5CDD505-2E9C-101B-9397-08002B2CF9AE}" pid="291" name="FSC#UVEKCFG@15.1700:FileResponsiblezipcodeInvoice">
    <vt:lpwstr/>
  </property>
  <property fmtid="{D5CDD505-2E9C-101B-9397-08002B2CF9AE}" pid="292" name="FSC#UVEKCFG@15.1700:FileResponsiblecityInvoice">
    <vt:lpwstr/>
  </property>
  <property fmtid="{D5CDD505-2E9C-101B-9397-08002B2CF9AE}" pid="293" name="FSC#UVEKCFG@15.1700:ResponsibleDefaultRoleOrg">
    <vt:lpwstr/>
  </property>
  <property fmtid="{D5CDD505-2E9C-101B-9397-08002B2CF9AE}" pid="294" name="FSC#COOELAK@1.1001:Subject">
    <vt:lpwstr/>
  </property>
  <property fmtid="{D5CDD505-2E9C-101B-9397-08002B2CF9AE}" pid="295" name="FSC#COOELAK@1.1001:FileReference">
    <vt:lpwstr>467.521-00013</vt:lpwstr>
  </property>
  <property fmtid="{D5CDD505-2E9C-101B-9397-08002B2CF9AE}" pid="296" name="FSC#COOELAK@1.1001:FileRefYear">
    <vt:lpwstr>2016</vt:lpwstr>
  </property>
  <property fmtid="{D5CDD505-2E9C-101B-9397-08002B2CF9AE}" pid="297" name="FSC#COOELAK@1.1001:FileRefOrdinal">
    <vt:lpwstr>13</vt:lpwstr>
  </property>
  <property fmtid="{D5CDD505-2E9C-101B-9397-08002B2CF9AE}" pid="298" name="FSC#COOELAK@1.1001:FileRefOU">
    <vt:lpwstr>Wald (Wald)</vt:lpwstr>
  </property>
  <property fmtid="{D5CDD505-2E9C-101B-9397-08002B2CF9AE}" pid="299" name="FSC#COOELAK@1.1001:Organization">
    <vt:lpwstr/>
  </property>
  <property fmtid="{D5CDD505-2E9C-101B-9397-08002B2CF9AE}" pid="300" name="FSC#COOELAK@1.1001:Owner">
    <vt:lpwstr>Leuthardt Florine</vt:lpwstr>
  </property>
  <property fmtid="{D5CDD505-2E9C-101B-9397-08002B2CF9AE}" pid="301" name="FSC#COOELAK@1.1001:OwnerExtension">
    <vt:lpwstr>+41 58 46 412 14</vt:lpwstr>
  </property>
  <property fmtid="{D5CDD505-2E9C-101B-9397-08002B2CF9AE}" pid="302" name="FSC#COOELAK@1.1001:OwnerFaxExtension">
    <vt:lpwstr>+41 58 46 478 66</vt:lpwstr>
  </property>
  <property fmtid="{D5CDD505-2E9C-101B-9397-08002B2CF9AE}" pid="303" name="FSC#COOELAK@1.1001:DispatchedBy">
    <vt:lpwstr/>
  </property>
  <property fmtid="{D5CDD505-2E9C-101B-9397-08002B2CF9AE}" pid="304" name="FSC#COOELAK@1.1001:DispatchedAt">
    <vt:lpwstr/>
  </property>
  <property fmtid="{D5CDD505-2E9C-101B-9397-08002B2CF9AE}" pid="305" name="FSC#COOELAK@1.1001:ApprovedBy">
    <vt:lpwstr>Leuthardt Florine</vt:lpwstr>
  </property>
  <property fmtid="{D5CDD505-2E9C-101B-9397-08002B2CF9AE}" pid="306" name="FSC#COOELAK@1.1001:ApprovedAt">
    <vt:lpwstr>14.11.2017</vt:lpwstr>
  </property>
  <property fmtid="{D5CDD505-2E9C-101B-9397-08002B2CF9AE}" pid="307" name="FSC#COOELAK@1.1001:Department">
    <vt:lpwstr>Wald (Wald) (BAFU)</vt:lpwstr>
  </property>
  <property fmtid="{D5CDD505-2E9C-101B-9397-08002B2CF9AE}" pid="308" name="FSC#COOELAK@1.1001:CreatedAt">
    <vt:lpwstr>10.11.2017</vt:lpwstr>
  </property>
  <property fmtid="{D5CDD505-2E9C-101B-9397-08002B2CF9AE}" pid="309" name="FSC#COOELAK@1.1001:OU">
    <vt:lpwstr>Wald (Wald) (BAFU)</vt:lpwstr>
  </property>
  <property fmtid="{D5CDD505-2E9C-101B-9397-08002B2CF9AE}" pid="310" name="FSC#COOELAK@1.1001:Priority">
    <vt:lpwstr> ()</vt:lpwstr>
  </property>
  <property fmtid="{D5CDD505-2E9C-101B-9397-08002B2CF9AE}" pid="311" name="FSC#COOELAK@1.1001:ObjBarCode">
    <vt:lpwstr>*COO.2002.100.2.7078516*</vt:lpwstr>
  </property>
  <property fmtid="{D5CDD505-2E9C-101B-9397-08002B2CF9AE}" pid="312" name="FSC#COOELAK@1.1001:RefBarCode">
    <vt:lpwstr>*COO.2002.100.6.1516610*</vt:lpwstr>
  </property>
  <property fmtid="{D5CDD505-2E9C-101B-9397-08002B2CF9AE}" pid="313" name="FSC#COOELAK@1.1001:FileRefBarCode">
    <vt:lpwstr>*467.521-00013*</vt:lpwstr>
  </property>
  <property fmtid="{D5CDD505-2E9C-101B-9397-08002B2CF9AE}" pid="314" name="FSC#COOELAK@1.1001:ExternalRef">
    <vt:lpwstr/>
  </property>
  <property fmtid="{D5CDD505-2E9C-101B-9397-08002B2CF9AE}" pid="315" name="FSC#COOELAK@1.1001:IncomingNumber">
    <vt:lpwstr/>
  </property>
  <property fmtid="{D5CDD505-2E9C-101B-9397-08002B2CF9AE}" pid="316" name="FSC#COOELAK@1.1001:IncomingSubject">
    <vt:lpwstr/>
  </property>
  <property fmtid="{D5CDD505-2E9C-101B-9397-08002B2CF9AE}" pid="317" name="FSC#COOELAK@1.1001:ProcessResponsible">
    <vt:lpwstr/>
  </property>
  <property fmtid="{D5CDD505-2E9C-101B-9397-08002B2CF9AE}" pid="318" name="FSC#COOELAK@1.1001:ProcessResponsiblePhone">
    <vt:lpwstr/>
  </property>
  <property fmtid="{D5CDD505-2E9C-101B-9397-08002B2CF9AE}" pid="319" name="FSC#COOELAK@1.1001:ProcessResponsibleMail">
    <vt:lpwstr/>
  </property>
  <property fmtid="{D5CDD505-2E9C-101B-9397-08002B2CF9AE}" pid="320" name="FSC#COOELAK@1.1001:ProcessResponsibleFax">
    <vt:lpwstr/>
  </property>
  <property fmtid="{D5CDD505-2E9C-101B-9397-08002B2CF9AE}" pid="321" name="FSC#COOELAK@1.1001:ApproverFirstName">
    <vt:lpwstr>Florine</vt:lpwstr>
  </property>
  <property fmtid="{D5CDD505-2E9C-101B-9397-08002B2CF9AE}" pid="322" name="FSC#COOELAK@1.1001:ApproverSurName">
    <vt:lpwstr>Leuthardt</vt:lpwstr>
  </property>
  <property fmtid="{D5CDD505-2E9C-101B-9397-08002B2CF9AE}" pid="323" name="FSC#COOELAK@1.1001:ApproverTitle">
    <vt:lpwstr/>
  </property>
  <property fmtid="{D5CDD505-2E9C-101B-9397-08002B2CF9AE}" pid="324" name="FSC#COOELAK@1.1001:ExternalDate">
    <vt:lpwstr/>
  </property>
  <property fmtid="{D5CDD505-2E9C-101B-9397-08002B2CF9AE}" pid="325" name="FSC#COOELAK@1.1001:SettlementApprovedAt">
    <vt:lpwstr/>
  </property>
  <property fmtid="{D5CDD505-2E9C-101B-9397-08002B2CF9AE}" pid="326" name="FSC#COOELAK@1.1001:BaseNumber">
    <vt:lpwstr>467.521</vt:lpwstr>
  </property>
  <property fmtid="{D5CDD505-2E9C-101B-9397-08002B2CF9AE}" pid="327" name="FSC#COOELAK@1.1001:CurrentUserRolePos">
    <vt:lpwstr>Sachbearbeiter/in</vt:lpwstr>
  </property>
  <property fmtid="{D5CDD505-2E9C-101B-9397-08002B2CF9AE}" pid="328" name="FSC#COOELAK@1.1001:CurrentUserEmail">
    <vt:lpwstr>florine.leuthardt@bafu.admin.ch</vt:lpwstr>
  </property>
  <property fmtid="{D5CDD505-2E9C-101B-9397-08002B2CF9AE}" pid="329" name="FSC#ELAKGOV@1.1001:PersonalSubjGender">
    <vt:lpwstr/>
  </property>
  <property fmtid="{D5CDD505-2E9C-101B-9397-08002B2CF9AE}" pid="330" name="FSC#ELAKGOV@1.1001:PersonalSubjFirstName">
    <vt:lpwstr/>
  </property>
  <property fmtid="{D5CDD505-2E9C-101B-9397-08002B2CF9AE}" pid="331" name="FSC#ELAKGOV@1.1001:PersonalSubjSurName">
    <vt:lpwstr/>
  </property>
  <property fmtid="{D5CDD505-2E9C-101B-9397-08002B2CF9AE}" pid="332" name="FSC#ELAKGOV@1.1001:PersonalSubjSalutation">
    <vt:lpwstr/>
  </property>
  <property fmtid="{D5CDD505-2E9C-101B-9397-08002B2CF9AE}" pid="333" name="FSC#ELAKGOV@1.1001:PersonalSubjAddress">
    <vt:lpwstr/>
  </property>
  <property fmtid="{D5CDD505-2E9C-101B-9397-08002B2CF9AE}" pid="334" name="FSC#ATSTATECFG@1.1001:Office">
    <vt:lpwstr/>
  </property>
  <property fmtid="{D5CDD505-2E9C-101B-9397-08002B2CF9AE}" pid="335" name="FSC#ATSTATECFG@1.1001:Agent">
    <vt:lpwstr/>
  </property>
  <property fmtid="{D5CDD505-2E9C-101B-9397-08002B2CF9AE}" pid="336" name="FSC#ATSTATECFG@1.1001:AgentPhone">
    <vt:lpwstr/>
  </property>
  <property fmtid="{D5CDD505-2E9C-101B-9397-08002B2CF9AE}" pid="337" name="FSC#ATSTATECFG@1.1001:DepartmentFax">
    <vt:lpwstr/>
  </property>
  <property fmtid="{D5CDD505-2E9C-101B-9397-08002B2CF9AE}" pid="338" name="FSC#ATSTATECFG@1.1001:DepartmentEmail">
    <vt:lpwstr/>
  </property>
  <property fmtid="{D5CDD505-2E9C-101B-9397-08002B2CF9AE}" pid="339" name="FSC#ATSTATECFG@1.1001:SubfileDate">
    <vt:lpwstr/>
  </property>
  <property fmtid="{D5CDD505-2E9C-101B-9397-08002B2CF9AE}" pid="340" name="FSC#ATSTATECFG@1.1001:SubfileSubject">
    <vt:lpwstr>Artenprio_Anhang_Inforplattform</vt:lpwstr>
  </property>
  <property fmtid="{D5CDD505-2E9C-101B-9397-08002B2CF9AE}" pid="341" name="FSC#ATSTATECFG@1.1001:DepartmentZipCode">
    <vt:lpwstr/>
  </property>
  <property fmtid="{D5CDD505-2E9C-101B-9397-08002B2CF9AE}" pid="342" name="FSC#ATSTATECFG@1.1001:DepartmentCountry">
    <vt:lpwstr/>
  </property>
  <property fmtid="{D5CDD505-2E9C-101B-9397-08002B2CF9AE}" pid="343" name="FSC#ATSTATECFG@1.1001:DepartmentCity">
    <vt:lpwstr/>
  </property>
  <property fmtid="{D5CDD505-2E9C-101B-9397-08002B2CF9AE}" pid="344" name="FSC#ATSTATECFG@1.1001:DepartmentStreet">
    <vt:lpwstr/>
  </property>
  <property fmtid="{D5CDD505-2E9C-101B-9397-08002B2CF9AE}" pid="345" name="FSC#ATSTATECFG@1.1001:DepartmentDVR">
    <vt:lpwstr/>
  </property>
  <property fmtid="{D5CDD505-2E9C-101B-9397-08002B2CF9AE}" pid="346" name="FSC#ATSTATECFG@1.1001:DepartmentUID">
    <vt:lpwstr/>
  </property>
  <property fmtid="{D5CDD505-2E9C-101B-9397-08002B2CF9AE}" pid="347" name="FSC#ATSTATECFG@1.1001:SubfileReference">
    <vt:lpwstr>467.521-00013/00001/00009/00007</vt:lpwstr>
  </property>
  <property fmtid="{D5CDD505-2E9C-101B-9397-08002B2CF9AE}" pid="348" name="FSC#ATSTATECFG@1.1001:Clause">
    <vt:lpwstr/>
  </property>
  <property fmtid="{D5CDD505-2E9C-101B-9397-08002B2CF9AE}" pid="349" name="FSC#ATSTATECFG@1.1001:ApprovedSignature">
    <vt:lpwstr>Florine Leuthardt</vt:lpwstr>
  </property>
  <property fmtid="{D5CDD505-2E9C-101B-9397-08002B2CF9AE}" pid="350" name="FSC#ATSTATECFG@1.1001:BankAccount">
    <vt:lpwstr/>
  </property>
  <property fmtid="{D5CDD505-2E9C-101B-9397-08002B2CF9AE}" pid="351" name="FSC#ATSTATECFG@1.1001:BankAccountOwner">
    <vt:lpwstr/>
  </property>
  <property fmtid="{D5CDD505-2E9C-101B-9397-08002B2CF9AE}" pid="352" name="FSC#ATSTATECFG@1.1001:BankInstitute">
    <vt:lpwstr/>
  </property>
  <property fmtid="{D5CDD505-2E9C-101B-9397-08002B2CF9AE}" pid="353" name="FSC#ATSTATECFG@1.1001:BankAccountID">
    <vt:lpwstr/>
  </property>
  <property fmtid="{D5CDD505-2E9C-101B-9397-08002B2CF9AE}" pid="354" name="FSC#ATSTATECFG@1.1001:BankAccountIBAN">
    <vt:lpwstr/>
  </property>
  <property fmtid="{D5CDD505-2E9C-101B-9397-08002B2CF9AE}" pid="355" name="FSC#ATSTATECFG@1.1001:BankAccountBIC">
    <vt:lpwstr/>
  </property>
  <property fmtid="{D5CDD505-2E9C-101B-9397-08002B2CF9AE}" pid="356" name="FSC#ATSTATECFG@1.1001:BankName">
    <vt:lpwstr/>
  </property>
  <property fmtid="{D5CDD505-2E9C-101B-9397-08002B2CF9AE}" pid="357" name="FSC#COOSYSTEM@1.1:Container">
    <vt:lpwstr>COO.2002.100.2.7078516</vt:lpwstr>
  </property>
  <property fmtid="{D5CDD505-2E9C-101B-9397-08002B2CF9AE}" pid="358" name="FSC#FSCFOLIO@1.1001:docpropproject">
    <vt:lpwstr/>
  </property>
  <property fmtid="{D5CDD505-2E9C-101B-9397-08002B2CF9AE}" pid="359" name="FSC#BAFUBDO@15.1700:Diff_TaetigkeitenStandorte_Nr">
    <vt:lpwstr/>
  </property>
  <property fmtid="{D5CDD505-2E9C-101B-9397-08002B2CF9AE}" pid="360" name="FSC#BAFUBDO@15.1700:Beschaffungsstelle">
    <vt:lpwstr/>
  </property>
  <property fmtid="{D5CDD505-2E9C-101B-9397-08002B2CF9AE}" pid="361" name="FSC$NOPARSEFILE">
    <vt:bool>true</vt:bool>
  </property>
  <property fmtid="{D5CDD505-2E9C-101B-9397-08002B2CF9AE}" pid="362" name="MSIP_Label_245c3252-146d-46f3-8062-82cd8c8d7e7d_Enabled">
    <vt:lpwstr>true</vt:lpwstr>
  </property>
  <property fmtid="{D5CDD505-2E9C-101B-9397-08002B2CF9AE}" pid="363" name="MSIP_Label_245c3252-146d-46f3-8062-82cd8c8d7e7d_SetDate">
    <vt:lpwstr>2024-09-06T09:34:23Z</vt:lpwstr>
  </property>
  <property fmtid="{D5CDD505-2E9C-101B-9397-08002B2CF9AE}" pid="364" name="MSIP_Label_245c3252-146d-46f3-8062-82cd8c8d7e7d_Method">
    <vt:lpwstr>Privileged</vt:lpwstr>
  </property>
  <property fmtid="{D5CDD505-2E9C-101B-9397-08002B2CF9AE}" pid="365" name="MSIP_Label_245c3252-146d-46f3-8062-82cd8c8d7e7d_Name">
    <vt:lpwstr>L1</vt:lpwstr>
  </property>
  <property fmtid="{D5CDD505-2E9C-101B-9397-08002B2CF9AE}" pid="366" name="MSIP_Label_245c3252-146d-46f3-8062-82cd8c8d7e7d_SiteId">
    <vt:lpwstr>6ae27add-8276-4a38-88c1-3a9c1f973767</vt:lpwstr>
  </property>
  <property fmtid="{D5CDD505-2E9C-101B-9397-08002B2CF9AE}" pid="367" name="MSIP_Label_245c3252-146d-46f3-8062-82cd8c8d7e7d_ActionId">
    <vt:lpwstr>4a37b01c-fe59-4e78-b1ec-556e509d7e21</vt:lpwstr>
  </property>
  <property fmtid="{D5CDD505-2E9C-101B-9397-08002B2CF9AE}" pid="368" name="MSIP_Label_245c3252-146d-46f3-8062-82cd8c8d7e7d_ContentBits">
    <vt:lpwstr>0</vt:lpwstr>
  </property>
</Properties>
</file>