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b.intra.admin.ch\Userhome$\BAFU-01\U80823854\config\Desktop\"/>
    </mc:Choice>
  </mc:AlternateContent>
  <bookViews>
    <workbookView xWindow="360" yWindow="120" windowWidth="16515" windowHeight="9015"/>
  </bookViews>
  <sheets>
    <sheet name="Conteggio intermedio" sheetId="1" r:id="rId1"/>
  </sheets>
  <definedNames>
    <definedName name="_xlnm.Print_Area" localSheetId="0">'Conteggio intermedio'!$A$1:$H$111</definedName>
    <definedName name="OLE_LINK1" localSheetId="0">'Conteggio intermedio'!$E$1</definedName>
  </definedNames>
  <calcPr calcId="152511"/>
</workbook>
</file>

<file path=xl/calcChain.xml><?xml version="1.0" encoding="utf-8"?>
<calcChain xmlns="http://schemas.openxmlformats.org/spreadsheetml/2006/main">
  <c r="E55" i="1" l="1"/>
  <c r="D55" i="1"/>
  <c r="C55" i="1"/>
  <c r="E61" i="1" l="1"/>
  <c r="F61" i="1"/>
  <c r="F34" i="1" l="1"/>
  <c r="F35" i="1"/>
  <c r="F36" i="1"/>
  <c r="F37" i="1"/>
  <c r="F38" i="1"/>
  <c r="F39" i="1"/>
  <c r="F40" i="1"/>
  <c r="F41" i="1"/>
  <c r="F42" i="1"/>
  <c r="F43" i="1"/>
  <c r="F44" i="1"/>
  <c r="F45" i="1"/>
  <c r="F46" i="1"/>
  <c r="F47" i="1"/>
  <c r="F48" i="1"/>
  <c r="F33" i="1"/>
  <c r="G41" i="1" l="1"/>
  <c r="E21" i="1" s="1"/>
  <c r="G37" i="1"/>
  <c r="D21" i="1" s="1"/>
  <c r="G33" i="1"/>
  <c r="C21" i="1" s="1"/>
  <c r="G45" i="1"/>
  <c r="F21" i="1" s="1"/>
  <c r="F22" i="1" s="1"/>
  <c r="G20" i="1"/>
  <c r="G19" i="1"/>
  <c r="B59" i="1" l="1"/>
  <c r="B58" i="1"/>
  <c r="B57" i="1"/>
  <c r="B56" i="1"/>
  <c r="G59" i="1" l="1"/>
  <c r="D61" i="1" l="1"/>
  <c r="G56" i="1" l="1"/>
  <c r="G60" i="1"/>
  <c r="G57" i="1"/>
  <c r="G58" i="1"/>
  <c r="G61" i="1" l="1"/>
  <c r="C61" i="1"/>
  <c r="G21" i="1" l="1"/>
  <c r="G22" i="1" s="1"/>
  <c r="F63" i="1" s="1"/>
  <c r="G64" i="1"/>
  <c r="F64" i="1" s="1"/>
  <c r="D22" i="1"/>
  <c r="E22" i="1"/>
  <c r="C22" i="1"/>
  <c r="C60" i="1"/>
  <c r="D60" i="1"/>
  <c r="E60" i="1" l="1"/>
  <c r="G63" i="1"/>
  <c r="G23" i="1"/>
</calcChain>
</file>

<file path=xl/sharedStrings.xml><?xml version="1.0" encoding="utf-8"?>
<sst xmlns="http://schemas.openxmlformats.org/spreadsheetml/2006/main" count="70" uniqueCount="64">
  <si>
    <t>Total</t>
  </si>
  <si>
    <t>Cash</t>
  </si>
  <si>
    <t>Differenz</t>
  </si>
  <si>
    <t>Partner 2</t>
  </si>
  <si>
    <t>Partner 3</t>
  </si>
  <si>
    <t>Partner 4</t>
  </si>
  <si>
    <t>Partner 1</t>
  </si>
  <si>
    <t xml:space="preserve">CHF 145.-/h max. </t>
  </si>
  <si>
    <t xml:space="preserve">CHF 120.-/h max. </t>
  </si>
  <si>
    <t xml:space="preserve">CHF   98.-/h max. </t>
  </si>
  <si>
    <t xml:space="preserve">CHF   83.-/h max. </t>
  </si>
  <si>
    <t xml:space="preserve">CHF   75.-/h max. </t>
  </si>
  <si>
    <t>CHF   44.-/h max.</t>
  </si>
  <si>
    <t xml:space="preserve">Conteggio intermedio per il progetto UTF n. </t>
  </si>
  <si>
    <t>Titolo:</t>
  </si>
  <si>
    <t>Costi effettivi al raggiungimento della pietra miliare</t>
  </si>
  <si>
    <t>Costi dall'inizio del progetto fino alla pietra miliare</t>
  </si>
  <si>
    <t>Costi degli impianti</t>
  </si>
  <si>
    <t>Altre spese</t>
  </si>
  <si>
    <t>Costi relativi ai salari</t>
  </si>
  <si>
    <t>Totale</t>
  </si>
  <si>
    <t xml:space="preserve">Costi degli impianti:  </t>
  </si>
  <si>
    <t>materiale di valore duraturo</t>
  </si>
  <si>
    <t xml:space="preserve">Altre spese:  </t>
  </si>
  <si>
    <t>materiale di consumo, spese e costi di affitto</t>
  </si>
  <si>
    <t xml:space="preserve">Costi relativi ai salari:  </t>
  </si>
  <si>
    <t>costi salariali totali per partner, cfr. anche sotto</t>
  </si>
  <si>
    <t>Costi salariali dettagliati</t>
  </si>
  <si>
    <t>Nome</t>
  </si>
  <si>
    <t>Conteggio ore o giorni</t>
  </si>
  <si>
    <t>Tariffa giornaliera o oraria</t>
  </si>
  <si>
    <t>Costi salariali / collaboratore</t>
  </si>
  <si>
    <t>Totale costi salariali per partner</t>
  </si>
  <si>
    <r>
      <t xml:space="preserve">Finanziamento: situazione attuale  </t>
    </r>
    <r>
      <rPr>
        <sz val="10"/>
        <color theme="1"/>
        <rFont val="Arial"/>
        <family val="2"/>
      </rPr>
      <t>incl. contributo UFAM</t>
    </r>
  </si>
  <si>
    <t>Prestazioni proprie</t>
  </si>
  <si>
    <t>UFAM</t>
  </si>
  <si>
    <t>Controllo: Totale delle costi effettivi è ugale al totale delle costi finora</t>
  </si>
  <si>
    <t>Controllo: 50% di regola (UFAM/Prestazioni proprie)</t>
  </si>
  <si>
    <t>Prestazioni proprie: prestazioni fornite dal partner 1, 2, 3… e non finanziate dall’esterno. Con «Cash» si intendono contributi finanziari dei partner (non la somma delle prestazioni proprie). Il sostegno dell’UFAM è considerato un contributo Cash.</t>
  </si>
  <si>
    <t>Osservazioni:</t>
  </si>
  <si>
    <t>Luogo e data</t>
  </si>
  <si>
    <t>Visto/Firma</t>
  </si>
  <si>
    <t>Inviare una copia in forma elettronica a</t>
  </si>
  <si>
    <t>innovation@bafu.admin.ch</t>
  </si>
  <si>
    <t>Spiegazioni:</t>
  </si>
  <si>
    <t>• Sotto «Costi salariali dettagliati» deve figurare almeno la tariffa oraria utilizzata per ogni collaboratore e la somma salariale totale per partner. La somma totale corrisponde alla voce «Costi salariali» in entrambe le tabelle «Costi effettivi» e «Confronto tra costi preventivati e costi effettivi».</t>
  </si>
  <si>
    <t xml:space="preserve">• La tabella «Finanziamenti» precisa la modalità di copertura dei costi tramite prestazioni proprie o contributi Cash. Sotto «Prestazioni proprie» vengono conteggiate solo le prestazioni che non sono state finanziate esternamente (p es. dall’UFAM). Con «Cash» si intendono contributi finanziari dei partner o di terzi (non la somma delle prestazioni proprie). Il contributo UFAM è parte dei finanziamenti e viene conteggiato sotto «Cash».
• Il confronto tra costi preventivati e costi effettivi comprende i costi totali e non solo la parte finanziata dall’UFAM.
</t>
  </si>
  <si>
    <t xml:space="preserve">• Il conteggio intermedio riassume le spese (costi) e finanziamenti al raggiungimento della pietra miliare. Nella tabella «Costi effettivi» vengono incluse tutte le spese. Il totale deve corrispondere al totale che figura nella tabella «Finanziamenti». Die Zwischenabrechnung fasst alle Ausgaben (Kosten) und Finanzierung beim Erreichen von Meilensteinen/Ergebnissen zusammen. </t>
  </si>
  <si>
    <t>Tariffe salariali per progetti UTF dal 1° gennaio 2017</t>
  </si>
  <si>
    <t>Le tariffe salariali per progetti UTF si applicano a centri di ricerca e imprese.</t>
  </si>
  <si>
    <r>
      <t xml:space="preserve">Categoria (funzione / lavoro) </t>
    </r>
    <r>
      <rPr>
        <b/>
        <vertAlign val="superscript"/>
        <sz val="8"/>
        <color rgb="FF000000"/>
        <rFont val="Arial"/>
        <family val="2"/>
      </rPr>
      <t xml:space="preserve"> 1)</t>
    </r>
  </si>
  <si>
    <t xml:space="preserve">Responsabile del progetto </t>
  </si>
  <si>
    <t xml:space="preserve">Sostituto responsabile del progetto </t>
  </si>
  <si>
    <t xml:space="preserve">Collaboratore scientifico esperto </t>
  </si>
  <si>
    <t xml:space="preserve">Collaboratore scientifico </t>
  </si>
  <si>
    <t xml:space="preserve">Tecnico, programmatore </t>
  </si>
  <si>
    <t>Dottorando</t>
  </si>
  <si>
    <r>
      <t xml:space="preserve">Tariffa </t>
    </r>
    <r>
      <rPr>
        <b/>
        <vertAlign val="superscript"/>
        <sz val="8"/>
        <color rgb="FF000000"/>
        <rFont val="Arial"/>
        <family val="2"/>
      </rPr>
      <t>2)</t>
    </r>
    <r>
      <rPr>
        <b/>
        <sz val="11"/>
        <color rgb="FF000000"/>
        <rFont val="Arial"/>
        <family val="2"/>
      </rPr>
      <t xml:space="preserve"> </t>
    </r>
  </si>
  <si>
    <r>
      <t>1)</t>
    </r>
    <r>
      <rPr>
        <sz val="8"/>
        <color theme="1"/>
        <rFont val="Arial"/>
        <family val="2"/>
      </rPr>
      <t xml:space="preserve"> La scelta della tariffa è determinata dalla funzione all’interno del progetto. Una persona può svolgere più funzioni retribuite a tariffe differenti.</t>
    </r>
  </si>
  <si>
    <r>
      <t>2)</t>
    </r>
    <r>
      <rPr>
        <sz val="8"/>
        <color theme="1"/>
        <rFont val="Arial"/>
        <family val="2"/>
      </rPr>
      <t xml:space="preserve"> Incl. 20 % contributi sociali e 15 % overhead</t>
    </r>
  </si>
  <si>
    <t>Le tariffe UTF si basano su un tempo di lavoro di 1824 ore lavorative per persona all’anno, rispettivamente 152 ore lavorative per persona al mese.
Le tariffe UTF si applicano alle categorie di personale definite. Per ogni progetto viene riconosciuto un solo responsabile e un solo sostituto del responsabile con la corrispondente tariffa oraria. La direzione del progetto può ammontare al massimo al 20 per cento del tempo totale di lavoro del progetto.
La tariffa oraria non può essere modificata durante il progetto. Le modalità di utilizzo dei contributi finanziari UTF concessi, stabilite nell’ambito del rapporto finanziario, devono corrispondere alle informazioni contenute nella domanda di contributi.
Le tariffe salariali UTF si basano su quelle della Commissione per la tecnologia e l’innovazione (CTI).</t>
  </si>
  <si>
    <t>Dipartimento federale dell'ambiente</t>
  </si>
  <si>
    <t>dei trasporti, dell'energia e delle comunicazioni DATEC</t>
  </si>
  <si>
    <t>Ufficio federale dell'ambiente UFAM</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</si>
</sst>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sz val="12"/>
      <color theme="1"/>
      <name val="Arial"/>
      <family val="2"/>
    </font>
    <font>
      <i/>
      <sz val="8"/>
      <color theme="2"/>
      <name val="Arial"/>
      <family val="2"/>
    </font>
    <font>
      <sz val="8"/>
      <color theme="0"/>
      <name val="Arial"/>
      <family val="2"/>
    </font>
    <font>
      <sz val="7.5"/>
      <color theme="1"/>
      <name val="Arial"/>
      <family val="2"/>
    </font>
    <font>
      <b/>
      <sz val="7.5"/>
      <color theme="1"/>
      <name val="Arial"/>
      <family val="2"/>
    </font>
    <font>
      <b/>
      <sz val="12"/>
      <color rgb="FF000000"/>
      <name val="Arial"/>
      <family val="2"/>
    </font>
    <font>
      <sz val="10"/>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
      <u/>
      <sz val="10"/>
      <color theme="10"/>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24" fillId="0" borderId="0" applyNumberFormat="0" applyFill="0" applyBorder="0" applyAlignment="0" applyProtection="0"/>
  </cellStyleXfs>
  <cellXfs count="101">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3" fontId="5" fillId="0" borderId="0" xfId="0" applyNumberFormat="1" applyFont="1" applyFill="1" applyBorder="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4" fontId="15" fillId="2" borderId="12" xfId="0" applyNumberFormat="1" applyFont="1" applyFill="1" applyBorder="1" applyAlignment="1"/>
    <xf numFmtId="4" fontId="15"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0" fillId="3" borderId="1" xfId="0" applyNumberFormat="1" applyFill="1" applyBorder="1" applyAlignment="1" applyProtection="1">
      <protection locked="0"/>
    </xf>
    <xf numFmtId="4" fontId="16" fillId="0" borderId="0" xfId="0" applyNumberFormat="1" applyFont="1"/>
    <xf numFmtId="2" fontId="16"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17" fillId="0" borderId="0" xfId="0" applyFont="1" applyAlignment="1">
      <alignment vertical="center"/>
    </xf>
    <xf numFmtId="0" fontId="18" fillId="0" borderId="0" xfId="0" applyFont="1" applyAlignment="1">
      <alignment vertical="center"/>
    </xf>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0" fontId="19" fillId="0" borderId="0" xfId="0" applyFont="1" applyAlignment="1">
      <alignment vertical="center"/>
    </xf>
    <xf numFmtId="0" fontId="0" fillId="0" borderId="0" xfId="0"/>
    <xf numFmtId="0" fontId="13"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14" fillId="3" borderId="12"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0" fillId="0" borderId="0" xfId="0" applyNumberFormat="1" applyBorder="1" applyAlignment="1"/>
    <xf numFmtId="0" fontId="0" fillId="2" borderId="1" xfId="0" applyFill="1" applyBorder="1" applyAlignment="1">
      <alignment horizontal="center"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0" fontId="4" fillId="0" borderId="0" xfId="0" applyFont="1" applyAlignment="1">
      <alignment horizontal="left" vertical="center" wrapText="1"/>
    </xf>
    <xf numFmtId="0" fontId="23" fillId="0" borderId="0" xfId="0" applyFont="1" applyAlignment="1">
      <alignment horizontal="left" vertical="top"/>
    </xf>
    <xf numFmtId="0" fontId="20" fillId="0" borderId="1" xfId="0" applyFont="1" applyBorder="1" applyAlignment="1">
      <alignment horizontal="left" vertical="center" wrapText="1"/>
    </xf>
    <xf numFmtId="0" fontId="0" fillId="0" borderId="0" xfId="0" applyAlignment="1">
      <alignment horizontal="left" vertical="top" wrapText="1"/>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23" fillId="0" borderId="0" xfId="0" applyFont="1" applyAlignment="1">
      <alignment horizontal="left" vertical="top" wrapText="1"/>
    </xf>
    <xf numFmtId="0" fontId="21" fillId="0" borderId="1" xfId="0" applyFont="1" applyBorder="1" applyAlignment="1">
      <alignment horizontal="left" vertical="center" wrapText="1"/>
    </xf>
    <xf numFmtId="0" fontId="24" fillId="0" borderId="0" xfId="1"/>
  </cellXfs>
  <cellStyles count="2">
    <cellStyle name="Link" xfId="1" builtinId="8"/>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novation@bafu.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7"/>
  <sheetViews>
    <sheetView tabSelected="1" view="pageLayout" topLeftCell="B1" zoomScaleNormal="100" zoomScaleSheetLayoutView="100" workbookViewId="0">
      <selection activeCell="D5" sqref="D5"/>
    </sheetView>
  </sheetViews>
  <sheetFormatPr baseColWidth="10" defaultRowHeight="12.75" x14ac:dyDescent="0.2"/>
  <cols>
    <col min="1" max="1" width="3.7109375" customWidth="1"/>
    <col min="2" max="2" width="18" customWidth="1"/>
    <col min="3" max="7" width="16.85546875" customWidth="1"/>
    <col min="8" max="8" width="3.7109375" customWidth="1"/>
    <col min="9" max="9" width="16.85546875" customWidth="1"/>
  </cols>
  <sheetData>
    <row r="1" spans="2:7" x14ac:dyDescent="0.2">
      <c r="E1" s="47" t="s">
        <v>61</v>
      </c>
    </row>
    <row r="2" spans="2:7" x14ac:dyDescent="0.2">
      <c r="E2" s="47" t="s">
        <v>62</v>
      </c>
    </row>
    <row r="3" spans="2:7" x14ac:dyDescent="0.2">
      <c r="E3" s="48" t="s">
        <v>63</v>
      </c>
    </row>
    <row r="8" spans="2:7" ht="18" x14ac:dyDescent="0.2">
      <c r="B8" s="22" t="s">
        <v>13</v>
      </c>
      <c r="F8" s="63"/>
      <c r="G8" s="64"/>
    </row>
    <row r="10" spans="2:7" ht="15" x14ac:dyDescent="0.2">
      <c r="B10" s="23" t="s">
        <v>14</v>
      </c>
      <c r="C10" s="65"/>
      <c r="D10" s="66"/>
      <c r="E10" s="66"/>
      <c r="F10" s="66"/>
      <c r="G10" s="67"/>
    </row>
    <row r="14" spans="2:7" ht="15.75" x14ac:dyDescent="0.2">
      <c r="B14" s="24" t="s">
        <v>15</v>
      </c>
      <c r="F14" s="63"/>
      <c r="G14" s="64"/>
    </row>
    <row r="16" spans="2:7" x14ac:dyDescent="0.2">
      <c r="B16" s="26" t="s">
        <v>16</v>
      </c>
    </row>
    <row r="18" spans="2:7" x14ac:dyDescent="0.2">
      <c r="B18" s="1"/>
      <c r="C18" s="50" t="s">
        <v>6</v>
      </c>
      <c r="D18" s="50" t="s">
        <v>3</v>
      </c>
      <c r="E18" s="50" t="s">
        <v>4</v>
      </c>
      <c r="F18" s="50" t="s">
        <v>5</v>
      </c>
      <c r="G18" s="33" t="s">
        <v>0</v>
      </c>
    </row>
    <row r="19" spans="2:7" x14ac:dyDescent="0.2">
      <c r="B19" s="36" t="s">
        <v>17</v>
      </c>
      <c r="C19" s="37"/>
      <c r="D19" s="37"/>
      <c r="E19" s="37"/>
      <c r="F19" s="37"/>
      <c r="G19" s="5">
        <f>SUM(C19:F19)</f>
        <v>0</v>
      </c>
    </row>
    <row r="20" spans="2:7" x14ac:dyDescent="0.2">
      <c r="B20" s="36" t="s">
        <v>18</v>
      </c>
      <c r="C20" s="37"/>
      <c r="D20" s="37"/>
      <c r="E20" s="37"/>
      <c r="F20" s="37"/>
      <c r="G20" s="5">
        <f t="shared" ref="G20:G21" si="0">SUM(C20:F20)</f>
        <v>0</v>
      </c>
    </row>
    <row r="21" spans="2:7" x14ac:dyDescent="0.2">
      <c r="B21" s="36" t="s">
        <v>19</v>
      </c>
      <c r="C21" s="18">
        <f>G33</f>
        <v>0</v>
      </c>
      <c r="D21" s="19">
        <f>G37</f>
        <v>0</v>
      </c>
      <c r="E21" s="6">
        <f>G41</f>
        <v>0</v>
      </c>
      <c r="F21" s="20">
        <f>G45</f>
        <v>0</v>
      </c>
      <c r="G21" s="5">
        <f t="shared" si="0"/>
        <v>0</v>
      </c>
    </row>
    <row r="22" spans="2:7" x14ac:dyDescent="0.2">
      <c r="B22" s="36" t="s">
        <v>20</v>
      </c>
      <c r="C22" s="5">
        <f>SUM(C19:C21)</f>
        <v>0</v>
      </c>
      <c r="D22" s="5">
        <f t="shared" ref="D22:E22" si="1">SUM(D19:D21)</f>
        <v>0</v>
      </c>
      <c r="E22" s="5">
        <f t="shared" si="1"/>
        <v>0</v>
      </c>
      <c r="F22" s="5">
        <f t="shared" ref="F22" si="2">SUM(F19:F21)</f>
        <v>0</v>
      </c>
      <c r="G22" s="5">
        <f>SUM(G19:G21)</f>
        <v>0</v>
      </c>
    </row>
    <row r="23" spans="2:7" s="8" customFormat="1" x14ac:dyDescent="0.2">
      <c r="B23" s="9" t="s">
        <v>2</v>
      </c>
      <c r="C23" s="10"/>
      <c r="D23" s="10"/>
      <c r="E23" s="10"/>
      <c r="F23" s="10"/>
      <c r="G23" s="11">
        <f>G22-SUM(C22:G22)</f>
        <v>0</v>
      </c>
    </row>
    <row r="24" spans="2:7" x14ac:dyDescent="0.2">
      <c r="B24" s="27" t="s">
        <v>21</v>
      </c>
      <c r="C24" s="31" t="s">
        <v>22</v>
      </c>
      <c r="D24" s="26"/>
      <c r="E24" s="26"/>
    </row>
    <row r="25" spans="2:7" x14ac:dyDescent="0.2">
      <c r="B25" s="27" t="s">
        <v>23</v>
      </c>
      <c r="C25" s="31" t="s">
        <v>24</v>
      </c>
      <c r="D25" s="26"/>
      <c r="E25" s="26"/>
    </row>
    <row r="26" spans="2:7" x14ac:dyDescent="0.2">
      <c r="B26" s="27" t="s">
        <v>25</v>
      </c>
      <c r="C26" s="31" t="s">
        <v>26</v>
      </c>
      <c r="D26" s="26"/>
      <c r="E26" s="26"/>
    </row>
    <row r="30" spans="2:7" ht="15.75" x14ac:dyDescent="0.2">
      <c r="B30" s="56" t="s">
        <v>27</v>
      </c>
    </row>
    <row r="32" spans="2:7" ht="25.5" x14ac:dyDescent="0.2">
      <c r="B32" s="43"/>
      <c r="C32" s="59" t="s">
        <v>28</v>
      </c>
      <c r="D32" s="49" t="s">
        <v>29</v>
      </c>
      <c r="E32" s="49" t="s">
        <v>30</v>
      </c>
      <c r="F32" s="49" t="s">
        <v>31</v>
      </c>
      <c r="G32" s="49" t="s">
        <v>32</v>
      </c>
    </row>
    <row r="33" spans="2:7" x14ac:dyDescent="0.2">
      <c r="B33" s="60" t="s">
        <v>6</v>
      </c>
      <c r="C33" s="45"/>
      <c r="D33" s="46"/>
      <c r="E33" s="46"/>
      <c r="F33" s="44">
        <f>D33*E33</f>
        <v>0</v>
      </c>
      <c r="G33" s="76">
        <f>SUM(F33:F36)</f>
        <v>0</v>
      </c>
    </row>
    <row r="34" spans="2:7" x14ac:dyDescent="0.2">
      <c r="B34" s="61"/>
      <c r="C34" s="45"/>
      <c r="D34" s="46"/>
      <c r="E34" s="46"/>
      <c r="F34" s="44">
        <f t="shared" ref="F34:F48" si="3">D34*E34</f>
        <v>0</v>
      </c>
      <c r="G34" s="77"/>
    </row>
    <row r="35" spans="2:7" x14ac:dyDescent="0.2">
      <c r="B35" s="61"/>
      <c r="C35" s="45"/>
      <c r="D35" s="46"/>
      <c r="E35" s="46"/>
      <c r="F35" s="44">
        <f t="shared" si="3"/>
        <v>0</v>
      </c>
      <c r="G35" s="77"/>
    </row>
    <row r="36" spans="2:7" x14ac:dyDescent="0.2">
      <c r="B36" s="62"/>
      <c r="C36" s="45"/>
      <c r="D36" s="46"/>
      <c r="E36" s="46"/>
      <c r="F36" s="44">
        <f t="shared" si="3"/>
        <v>0</v>
      </c>
      <c r="G36" s="78"/>
    </row>
    <row r="37" spans="2:7" x14ac:dyDescent="0.2">
      <c r="B37" s="60" t="s">
        <v>3</v>
      </c>
      <c r="C37" s="45"/>
      <c r="D37" s="46"/>
      <c r="E37" s="46"/>
      <c r="F37" s="44">
        <f t="shared" si="3"/>
        <v>0</v>
      </c>
      <c r="G37" s="79">
        <f>SUM(F37:F40)</f>
        <v>0</v>
      </c>
    </row>
    <row r="38" spans="2:7" x14ac:dyDescent="0.2">
      <c r="B38" s="61"/>
      <c r="C38" s="45"/>
      <c r="D38" s="46"/>
      <c r="E38" s="46"/>
      <c r="F38" s="44">
        <f t="shared" si="3"/>
        <v>0</v>
      </c>
      <c r="G38" s="80"/>
    </row>
    <row r="39" spans="2:7" x14ac:dyDescent="0.2">
      <c r="B39" s="61"/>
      <c r="C39" s="45"/>
      <c r="D39" s="46"/>
      <c r="E39" s="46"/>
      <c r="F39" s="44">
        <f t="shared" si="3"/>
        <v>0</v>
      </c>
      <c r="G39" s="80"/>
    </row>
    <row r="40" spans="2:7" x14ac:dyDescent="0.2">
      <c r="B40" s="62"/>
      <c r="C40" s="45"/>
      <c r="D40" s="46"/>
      <c r="E40" s="46"/>
      <c r="F40" s="44">
        <f t="shared" si="3"/>
        <v>0</v>
      </c>
      <c r="G40" s="81"/>
    </row>
    <row r="41" spans="2:7" x14ac:dyDescent="0.2">
      <c r="B41" s="60" t="s">
        <v>4</v>
      </c>
      <c r="C41" s="45"/>
      <c r="D41" s="46"/>
      <c r="E41" s="46"/>
      <c r="F41" s="44">
        <f t="shared" si="3"/>
        <v>0</v>
      </c>
      <c r="G41" s="82">
        <f>SUM(F41:F44)</f>
        <v>0</v>
      </c>
    </row>
    <row r="42" spans="2:7" x14ac:dyDescent="0.2">
      <c r="B42" s="61"/>
      <c r="C42" s="45"/>
      <c r="D42" s="46"/>
      <c r="E42" s="46"/>
      <c r="F42" s="44">
        <f t="shared" si="3"/>
        <v>0</v>
      </c>
      <c r="G42" s="83"/>
    </row>
    <row r="43" spans="2:7" x14ac:dyDescent="0.2">
      <c r="B43" s="61"/>
      <c r="C43" s="45"/>
      <c r="D43" s="46"/>
      <c r="E43" s="46"/>
      <c r="F43" s="44">
        <f t="shared" si="3"/>
        <v>0</v>
      </c>
      <c r="G43" s="83"/>
    </row>
    <row r="44" spans="2:7" x14ac:dyDescent="0.2">
      <c r="B44" s="62"/>
      <c r="C44" s="45"/>
      <c r="D44" s="46"/>
      <c r="E44" s="46"/>
      <c r="F44" s="44">
        <f t="shared" si="3"/>
        <v>0</v>
      </c>
      <c r="G44" s="84"/>
    </row>
    <row r="45" spans="2:7" x14ac:dyDescent="0.2">
      <c r="B45" s="60" t="s">
        <v>5</v>
      </c>
      <c r="C45" s="45"/>
      <c r="D45" s="46"/>
      <c r="E45" s="46"/>
      <c r="F45" s="44">
        <f t="shared" si="3"/>
        <v>0</v>
      </c>
      <c r="G45" s="73">
        <f>SUM(F45:F48)</f>
        <v>0</v>
      </c>
    </row>
    <row r="46" spans="2:7" x14ac:dyDescent="0.2">
      <c r="B46" s="61"/>
      <c r="C46" s="45"/>
      <c r="D46" s="46"/>
      <c r="E46" s="46"/>
      <c r="F46" s="44">
        <f t="shared" si="3"/>
        <v>0</v>
      </c>
      <c r="G46" s="74"/>
    </row>
    <row r="47" spans="2:7" x14ac:dyDescent="0.2">
      <c r="B47" s="61"/>
      <c r="C47" s="45"/>
      <c r="D47" s="46"/>
      <c r="E47" s="46"/>
      <c r="F47" s="44">
        <f t="shared" si="3"/>
        <v>0</v>
      </c>
      <c r="G47" s="74"/>
    </row>
    <row r="48" spans="2:7" x14ac:dyDescent="0.2">
      <c r="B48" s="62"/>
      <c r="C48" s="45"/>
      <c r="D48" s="46"/>
      <c r="E48" s="46"/>
      <c r="F48" s="44">
        <f t="shared" si="3"/>
        <v>0</v>
      </c>
      <c r="G48" s="75"/>
    </row>
    <row r="49" spans="2:9" x14ac:dyDescent="0.2">
      <c r="B49" s="3"/>
      <c r="C49" s="3"/>
      <c r="D49" s="2"/>
      <c r="E49" s="2"/>
      <c r="F49" s="4"/>
      <c r="G49" s="4"/>
    </row>
    <row r="50" spans="2:9" x14ac:dyDescent="0.2">
      <c r="B50" s="3"/>
      <c r="C50" s="3"/>
      <c r="D50" s="2"/>
      <c r="E50" s="2"/>
      <c r="F50" s="4"/>
      <c r="G50" s="4"/>
    </row>
    <row r="51" spans="2:9" x14ac:dyDescent="0.2">
      <c r="B51" s="3"/>
      <c r="C51" s="3"/>
      <c r="D51" s="2"/>
      <c r="E51" s="2"/>
      <c r="F51" s="4"/>
      <c r="G51" s="4"/>
    </row>
    <row r="52" spans="2:9" ht="15.75" x14ac:dyDescent="0.25">
      <c r="B52" s="25" t="s">
        <v>33</v>
      </c>
    </row>
    <row r="54" spans="2:9" x14ac:dyDescent="0.2">
      <c r="C54" s="68" t="s">
        <v>34</v>
      </c>
      <c r="D54" s="69"/>
      <c r="E54" s="70"/>
      <c r="F54" s="72" t="s">
        <v>1</v>
      </c>
      <c r="G54" s="72" t="s">
        <v>20</v>
      </c>
    </row>
    <row r="55" spans="2:9" x14ac:dyDescent="0.2">
      <c r="C55" s="33" t="str">
        <f>B19</f>
        <v>Costi degli impianti</v>
      </c>
      <c r="D55" s="33" t="str">
        <f>B20</f>
        <v>Altre spese</v>
      </c>
      <c r="E55" s="33" t="str">
        <f>B21</f>
        <v>Costi relativi ai salari</v>
      </c>
      <c r="F55" s="72"/>
      <c r="G55" s="72"/>
    </row>
    <row r="56" spans="2:9" x14ac:dyDescent="0.2">
      <c r="B56" s="32" t="str">
        <f>B33</f>
        <v>Partner 1</v>
      </c>
      <c r="C56" s="38"/>
      <c r="D56" s="38"/>
      <c r="E56" s="37"/>
      <c r="F56" s="37"/>
      <c r="G56" s="5">
        <f>SUM(C56:F56)</f>
        <v>0</v>
      </c>
    </row>
    <row r="57" spans="2:9" x14ac:dyDescent="0.2">
      <c r="B57" s="32" t="str">
        <f>B37</f>
        <v>Partner 2</v>
      </c>
      <c r="C57" s="38"/>
      <c r="D57" s="38"/>
      <c r="E57" s="37"/>
      <c r="F57" s="37"/>
      <c r="G57" s="5">
        <f>SUM(C57:F57)</f>
        <v>0</v>
      </c>
    </row>
    <row r="58" spans="2:9" x14ac:dyDescent="0.2">
      <c r="B58" s="32" t="str">
        <f>B41</f>
        <v>Partner 3</v>
      </c>
      <c r="C58" s="38"/>
      <c r="D58" s="38"/>
      <c r="E58" s="37"/>
      <c r="F58" s="37"/>
      <c r="G58" s="5">
        <f>SUM(C58:F58)</f>
        <v>0</v>
      </c>
    </row>
    <row r="59" spans="2:9" x14ac:dyDescent="0.2">
      <c r="B59" s="32" t="str">
        <f>B45</f>
        <v>Partner 4</v>
      </c>
      <c r="C59" s="38"/>
      <c r="D59" s="38"/>
      <c r="E59" s="37"/>
      <c r="F59" s="37"/>
      <c r="G59" s="5">
        <f>SUM(C59:F59)</f>
        <v>0</v>
      </c>
    </row>
    <row r="60" spans="2:9" x14ac:dyDescent="0.2">
      <c r="B60" s="32" t="s">
        <v>35</v>
      </c>
      <c r="C60" s="34">
        <f>G19-C61</f>
        <v>0</v>
      </c>
      <c r="D60" s="34">
        <f>G20-D61</f>
        <v>0</v>
      </c>
      <c r="E60" s="35">
        <f>G21-E61</f>
        <v>0</v>
      </c>
      <c r="F60" s="37"/>
      <c r="G60" s="5">
        <f>F60</f>
        <v>0</v>
      </c>
    </row>
    <row r="61" spans="2:9" x14ac:dyDescent="0.2">
      <c r="B61" s="32" t="s">
        <v>20</v>
      </c>
      <c r="C61" s="17">
        <f>SUM(C56:C59)</f>
        <v>0</v>
      </c>
      <c r="D61" s="17">
        <f>SUM(D56:D59)</f>
        <v>0</v>
      </c>
      <c r="E61" s="5">
        <f>SUM(E56:E59)</f>
        <v>0</v>
      </c>
      <c r="F61" s="5">
        <f>SUM(F56:F60)</f>
        <v>0</v>
      </c>
      <c r="G61" s="5">
        <f>SUM(G56:G60)</f>
        <v>0</v>
      </c>
    </row>
    <row r="62" spans="2:9" x14ac:dyDescent="0.2">
      <c r="B62" s="1"/>
      <c r="C62" s="71"/>
      <c r="D62" s="71"/>
      <c r="E62" s="71"/>
      <c r="F62" s="71"/>
      <c r="G62" s="7"/>
      <c r="H62" s="7"/>
      <c r="I62" s="12"/>
    </row>
    <row r="63" spans="2:9" x14ac:dyDescent="0.2">
      <c r="B63" s="15" t="s">
        <v>36</v>
      </c>
      <c r="C63" s="15"/>
      <c r="D63" s="26"/>
      <c r="E63" s="26"/>
      <c r="F63" s="41" t="str">
        <f>IF(G61-G22,"FEHLER!","OK")</f>
        <v>OK</v>
      </c>
      <c r="G63" s="39">
        <f>IF(G61-G22,G61-G22,)</f>
        <v>0</v>
      </c>
    </row>
    <row r="64" spans="2:9" x14ac:dyDescent="0.2">
      <c r="B64" s="15" t="s">
        <v>37</v>
      </c>
      <c r="C64" s="26"/>
      <c r="D64" s="15"/>
      <c r="E64" s="15"/>
      <c r="F64" s="42" t="e">
        <f>IF(G64&gt;=50,"FEHLER!","OK")</f>
        <v>#DIV/0!</v>
      </c>
      <c r="G64" s="40" t="e">
        <f>100*F60/G61</f>
        <v>#DIV/0!</v>
      </c>
    </row>
    <row r="65" spans="2:8" x14ac:dyDescent="0.2">
      <c r="B65" s="13"/>
      <c r="D65" s="15"/>
      <c r="E65" s="15"/>
      <c r="F65" s="13"/>
      <c r="G65" s="16"/>
    </row>
    <row r="66" spans="2:8" x14ac:dyDescent="0.2">
      <c r="B66" s="85" t="s">
        <v>38</v>
      </c>
      <c r="C66" s="85"/>
      <c r="D66" s="85"/>
      <c r="E66" s="85"/>
      <c r="F66" s="85"/>
      <c r="G66" s="85"/>
      <c r="H66" s="14"/>
    </row>
    <row r="67" spans="2:8" x14ac:dyDescent="0.2">
      <c r="B67" s="85"/>
      <c r="C67" s="85"/>
      <c r="D67" s="85"/>
      <c r="E67" s="85"/>
      <c r="F67" s="85"/>
      <c r="G67" s="85"/>
    </row>
    <row r="68" spans="2:8" x14ac:dyDescent="0.2">
      <c r="B68" s="85"/>
      <c r="C68" s="85"/>
      <c r="D68" s="85"/>
      <c r="E68" s="85"/>
      <c r="F68" s="85"/>
      <c r="G68" s="85"/>
    </row>
    <row r="70" spans="2:8" x14ac:dyDescent="0.2">
      <c r="B70" s="28" t="s">
        <v>39</v>
      </c>
    </row>
    <row r="71" spans="2:8" x14ac:dyDescent="0.2">
      <c r="B71" s="89"/>
      <c r="C71" s="90"/>
      <c r="D71" s="90"/>
      <c r="E71" s="90"/>
      <c r="F71" s="90"/>
      <c r="G71" s="91"/>
    </row>
    <row r="72" spans="2:8" x14ac:dyDescent="0.2">
      <c r="B72" s="92"/>
      <c r="C72" s="93"/>
      <c r="D72" s="93"/>
      <c r="E72" s="93"/>
      <c r="F72" s="93"/>
      <c r="G72" s="94"/>
    </row>
    <row r="73" spans="2:8" x14ac:dyDescent="0.2">
      <c r="B73" s="92"/>
      <c r="C73" s="93"/>
      <c r="D73" s="93"/>
      <c r="E73" s="93"/>
      <c r="F73" s="93"/>
      <c r="G73" s="94"/>
    </row>
    <row r="74" spans="2:8" x14ac:dyDescent="0.2">
      <c r="B74" s="92"/>
      <c r="C74" s="93"/>
      <c r="D74" s="93"/>
      <c r="E74" s="93"/>
      <c r="F74" s="93"/>
      <c r="G74" s="94"/>
    </row>
    <row r="75" spans="2:8" x14ac:dyDescent="0.2">
      <c r="B75" s="95"/>
      <c r="C75" s="96"/>
      <c r="D75" s="96"/>
      <c r="E75" s="96"/>
      <c r="F75" s="96"/>
      <c r="G75" s="97"/>
    </row>
    <row r="79" spans="2:8" x14ac:dyDescent="0.2">
      <c r="B79" s="29" t="s">
        <v>40</v>
      </c>
      <c r="F79" s="29" t="s">
        <v>41</v>
      </c>
    </row>
    <row r="80" spans="2:8" x14ac:dyDescent="0.2">
      <c r="B80" s="89"/>
      <c r="C80" s="90"/>
      <c r="D80" s="91"/>
      <c r="E80" s="30"/>
      <c r="F80" s="89"/>
      <c r="G80" s="91"/>
    </row>
    <row r="81" spans="2:7" x14ac:dyDescent="0.2">
      <c r="B81" s="92"/>
      <c r="C81" s="93"/>
      <c r="D81" s="94"/>
      <c r="E81" s="30"/>
      <c r="F81" s="92"/>
      <c r="G81" s="94"/>
    </row>
    <row r="82" spans="2:7" x14ac:dyDescent="0.2">
      <c r="B82" s="95"/>
      <c r="C82" s="96"/>
      <c r="D82" s="97"/>
      <c r="E82" s="30"/>
      <c r="F82" s="95"/>
      <c r="G82" s="97"/>
    </row>
    <row r="84" spans="2:7" x14ac:dyDescent="0.2">
      <c r="B84" s="21" t="s">
        <v>42</v>
      </c>
      <c r="D84" s="100" t="s">
        <v>43</v>
      </c>
    </row>
    <row r="85" spans="2:7" ht="15.75" x14ac:dyDescent="0.2">
      <c r="B85" s="56" t="s">
        <v>44</v>
      </c>
      <c r="C85" s="55"/>
      <c r="D85" s="55"/>
      <c r="E85" s="55"/>
      <c r="F85" s="55"/>
      <c r="G85" s="55"/>
    </row>
    <row r="86" spans="2:7" x14ac:dyDescent="0.2">
      <c r="B86" s="58"/>
      <c r="C86" s="57"/>
      <c r="D86" s="57"/>
      <c r="E86" s="57"/>
      <c r="F86" s="57"/>
      <c r="G86" s="57"/>
    </row>
    <row r="87" spans="2:7" ht="42" customHeight="1" x14ac:dyDescent="0.2">
      <c r="B87" s="88" t="s">
        <v>47</v>
      </c>
      <c r="C87" s="88"/>
      <c r="D87" s="88"/>
      <c r="E87" s="88"/>
      <c r="F87" s="88"/>
      <c r="G87" s="88"/>
    </row>
    <row r="88" spans="2:7" ht="41.25" customHeight="1" x14ac:dyDescent="0.2">
      <c r="B88" s="88" t="s">
        <v>45</v>
      </c>
      <c r="C88" s="88"/>
      <c r="D88" s="88"/>
      <c r="E88" s="88"/>
      <c r="F88" s="88"/>
      <c r="G88" s="88"/>
    </row>
    <row r="89" spans="2:7" ht="69" customHeight="1" x14ac:dyDescent="0.2">
      <c r="B89" s="88" t="s">
        <v>46</v>
      </c>
      <c r="C89" s="88"/>
      <c r="D89" s="88"/>
      <c r="E89" s="88"/>
      <c r="F89" s="88"/>
      <c r="G89" s="88"/>
    </row>
    <row r="90" spans="2:7" x14ac:dyDescent="0.2">
      <c r="B90" s="21"/>
    </row>
    <row r="91" spans="2:7" x14ac:dyDescent="0.2">
      <c r="B91" s="21"/>
    </row>
    <row r="92" spans="2:7" ht="15.75" x14ac:dyDescent="0.2">
      <c r="B92" s="54" t="s">
        <v>48</v>
      </c>
      <c r="C92" s="57"/>
      <c r="D92" s="57"/>
      <c r="E92" s="57"/>
      <c r="F92" s="57"/>
      <c r="G92" s="57"/>
    </row>
    <row r="93" spans="2:7" x14ac:dyDescent="0.2">
      <c r="B93" s="58"/>
      <c r="C93" s="57"/>
      <c r="D93" s="57"/>
      <c r="E93" s="57"/>
      <c r="F93" s="57"/>
      <c r="G93" s="57"/>
    </row>
    <row r="94" spans="2:7" ht="20.25" customHeight="1" x14ac:dyDescent="0.2">
      <c r="B94" s="88" t="s">
        <v>49</v>
      </c>
      <c r="C94" s="88"/>
      <c r="D94" s="88"/>
      <c r="E94" s="88"/>
      <c r="F94" s="88"/>
      <c r="G94" s="88"/>
    </row>
    <row r="95" spans="2:7" x14ac:dyDescent="0.2">
      <c r="B95" s="52"/>
      <c r="C95" s="51"/>
      <c r="D95" s="51"/>
      <c r="E95" s="51"/>
      <c r="F95" s="51"/>
      <c r="G95" s="51"/>
    </row>
    <row r="96" spans="2:7" ht="23.45" customHeight="1" x14ac:dyDescent="0.2">
      <c r="B96" s="99" t="s">
        <v>50</v>
      </c>
      <c r="C96" s="99"/>
      <c r="D96" s="99"/>
      <c r="E96" s="99"/>
      <c r="F96" s="99" t="s">
        <v>57</v>
      </c>
      <c r="G96" s="99"/>
    </row>
    <row r="97" spans="2:7" ht="23.45" customHeight="1" x14ac:dyDescent="0.2">
      <c r="B97" s="87" t="s">
        <v>51</v>
      </c>
      <c r="C97" s="87"/>
      <c r="D97" s="87"/>
      <c r="E97" s="87"/>
      <c r="F97" s="87" t="s">
        <v>7</v>
      </c>
      <c r="G97" s="87"/>
    </row>
    <row r="98" spans="2:7" ht="23.45" customHeight="1" x14ac:dyDescent="0.2">
      <c r="B98" s="87" t="s">
        <v>52</v>
      </c>
      <c r="C98" s="87"/>
      <c r="D98" s="87"/>
      <c r="E98" s="87"/>
      <c r="F98" s="87" t="s">
        <v>8</v>
      </c>
      <c r="G98" s="87"/>
    </row>
    <row r="99" spans="2:7" ht="23.45" customHeight="1" x14ac:dyDescent="0.2">
      <c r="B99" s="87" t="s">
        <v>53</v>
      </c>
      <c r="C99" s="87"/>
      <c r="D99" s="87"/>
      <c r="E99" s="87"/>
      <c r="F99" s="87" t="s">
        <v>9</v>
      </c>
      <c r="G99" s="87"/>
    </row>
    <row r="100" spans="2:7" ht="23.45" customHeight="1" x14ac:dyDescent="0.2">
      <c r="B100" s="87" t="s">
        <v>54</v>
      </c>
      <c r="C100" s="87"/>
      <c r="D100" s="87"/>
      <c r="E100" s="87"/>
      <c r="F100" s="87" t="s">
        <v>10</v>
      </c>
      <c r="G100" s="87"/>
    </row>
    <row r="101" spans="2:7" ht="23.45" customHeight="1" x14ac:dyDescent="0.2">
      <c r="B101" s="87" t="s">
        <v>55</v>
      </c>
      <c r="C101" s="87"/>
      <c r="D101" s="87"/>
      <c r="E101" s="87"/>
      <c r="F101" s="87" t="s">
        <v>11</v>
      </c>
      <c r="G101" s="87"/>
    </row>
    <row r="102" spans="2:7" ht="23.45" customHeight="1" x14ac:dyDescent="0.2">
      <c r="B102" s="87" t="s">
        <v>56</v>
      </c>
      <c r="C102" s="87"/>
      <c r="D102" s="87"/>
      <c r="E102" s="87"/>
      <c r="F102" s="87" t="s">
        <v>12</v>
      </c>
      <c r="G102" s="87"/>
    </row>
    <row r="103" spans="2:7" x14ac:dyDescent="0.2">
      <c r="B103" s="53"/>
      <c r="C103" s="53"/>
      <c r="D103" s="53"/>
      <c r="E103" s="53"/>
      <c r="F103" s="53"/>
      <c r="G103" s="53"/>
    </row>
    <row r="104" spans="2:7" ht="27.75" customHeight="1" x14ac:dyDescent="0.2">
      <c r="B104" s="98" t="s">
        <v>58</v>
      </c>
      <c r="C104" s="98"/>
      <c r="D104" s="98"/>
      <c r="E104" s="98"/>
      <c r="F104" s="98"/>
      <c r="G104" s="98"/>
    </row>
    <row r="105" spans="2:7" x14ac:dyDescent="0.2">
      <c r="B105" s="86" t="s">
        <v>59</v>
      </c>
      <c r="C105" s="86"/>
      <c r="D105" s="86"/>
      <c r="E105" s="86"/>
      <c r="F105" s="86"/>
      <c r="G105" s="86"/>
    </row>
    <row r="106" spans="2:7" x14ac:dyDescent="0.2">
      <c r="B106" s="53"/>
      <c r="C106" s="53"/>
      <c r="D106" s="53"/>
      <c r="E106" s="53"/>
      <c r="F106" s="53"/>
      <c r="G106" s="53"/>
    </row>
    <row r="107" spans="2:7" ht="121.5" customHeight="1" x14ac:dyDescent="0.2">
      <c r="B107" s="88" t="s">
        <v>60</v>
      </c>
      <c r="C107" s="88"/>
      <c r="D107" s="88"/>
      <c r="E107" s="88"/>
      <c r="F107" s="88"/>
      <c r="G107" s="88"/>
    </row>
  </sheetData>
  <sheetProtection selectLockedCells="1"/>
  <mergeCells count="41">
    <mergeCell ref="B107:G107"/>
    <mergeCell ref="F100:G100"/>
    <mergeCell ref="F101:G101"/>
    <mergeCell ref="F102:G102"/>
    <mergeCell ref="B94:G94"/>
    <mergeCell ref="B104:G104"/>
    <mergeCell ref="B99:E99"/>
    <mergeCell ref="B96:E96"/>
    <mergeCell ref="F96:G96"/>
    <mergeCell ref="B97:E97"/>
    <mergeCell ref="B98:E98"/>
    <mergeCell ref="F97:G97"/>
    <mergeCell ref="F98:G98"/>
    <mergeCell ref="F99:G99"/>
    <mergeCell ref="B66:G68"/>
    <mergeCell ref="B105:G105"/>
    <mergeCell ref="B100:E100"/>
    <mergeCell ref="B101:E101"/>
    <mergeCell ref="B102:E102"/>
    <mergeCell ref="B87:G87"/>
    <mergeCell ref="B88:G88"/>
    <mergeCell ref="B89:G89"/>
    <mergeCell ref="B71:G75"/>
    <mergeCell ref="B80:D82"/>
    <mergeCell ref="F80:G82"/>
    <mergeCell ref="C54:E54"/>
    <mergeCell ref="E62:F62"/>
    <mergeCell ref="F54:F55"/>
    <mergeCell ref="C62:D62"/>
    <mergeCell ref="G54:G55"/>
    <mergeCell ref="B33:B36"/>
    <mergeCell ref="B37:B40"/>
    <mergeCell ref="B41:B44"/>
    <mergeCell ref="B45:B48"/>
    <mergeCell ref="F8:G8"/>
    <mergeCell ref="C10:G10"/>
    <mergeCell ref="F14:G14"/>
    <mergeCell ref="G45:G48"/>
    <mergeCell ref="G33:G36"/>
    <mergeCell ref="G37:G40"/>
    <mergeCell ref="G41:G44"/>
  </mergeCells>
  <conditionalFormatting sqref="F64">
    <cfRule type="cellIs" dxfId="7" priority="2" operator="equal">
      <formula>"OK"</formula>
    </cfRule>
    <cfRule type="cellIs" dxfId="6" priority="3" operator="notEqual">
      <formula>0</formula>
    </cfRule>
  </conditionalFormatting>
  <conditionalFormatting sqref="G63">
    <cfRule type="cellIs" dxfId="5" priority="7" operator="equal">
      <formula>"OK"</formula>
    </cfRule>
    <cfRule type="cellIs" dxfId="4" priority="8" operator="notEqual">
      <formula>0</formula>
    </cfRule>
  </conditionalFormatting>
  <conditionalFormatting sqref="F63">
    <cfRule type="cellIs" dxfId="3" priority="5" operator="equal">
      <formula>"OK"</formula>
    </cfRule>
    <cfRule type="cellIs" dxfId="2" priority="6" operator="notEqual">
      <formula>0</formula>
    </cfRule>
  </conditionalFormatting>
  <conditionalFormatting sqref="G64">
    <cfRule type="cellIs" dxfId="1" priority="4" operator="greaterThan">
      <formula>50</formula>
    </cfRule>
  </conditionalFormatting>
  <conditionalFormatting sqref="F33:F48">
    <cfRule type="cellIs" dxfId="0" priority="1" operator="lessThanOrEqual">
      <formula>0</formula>
    </cfRule>
  </conditionalFormatting>
  <hyperlinks>
    <hyperlink ref="D84" r:id="rId1"/>
  </hyperlinks>
  <pageMargins left="0.7" right="0.7" top="0.78740157499999996" bottom="0.78740157499999996" header="0.3" footer="0.3"/>
  <pageSetup paperSize="9" scale="68" orientation="portrait" r:id="rId2"/>
  <headerFooter>
    <oddFooter>&amp;C&amp;7&amp;D; &amp;T&amp;R&amp;P/&amp;N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Zwischenabrechnung_UTF(leer)"/>
    <f:field ref="objsubject" par="" edit="true" text=""/>
    <f:field ref="objcreatedby" par="" text="Wenker, Yves (BAFU - WY)"/>
    <f:field ref="objcreatedat" par="" text="31.01.2018 10:46:15"/>
    <f:field ref="objchangedby" par="" text="Pesch, Marie-Laure (BAFU - PM)"/>
    <f:field ref="objmodifiedat" par="" text="05.03.2018 15:40:07"/>
    <f:field ref="doc_FSCFOLIO_1_1001_FieldDocumentNumber" par="" text=""/>
    <f:field ref="doc_FSCFOLIO_1_1001_FieldSubject" par="" edit="true" text=""/>
    <f:field ref="FSCFOLIO_1_1001_FieldCurrentUser" par="" text="Marie-Laure Pesch"/>
    <f:field ref="CCAPRECONFIG_15_1001_Objektname" par="" edit="true" text="Zwischenabrechnung_UTF(leer)"/>
    <f:field ref="CHPRECONFIG_1_1001_Objektname" par="" edit="true" text="Zwischenabrechnung_UTF(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Conteggio intermedio</vt:lpstr>
      <vt:lpstr>'Conteggio intermedio'!Druckbereich</vt:lpstr>
      <vt:lpstr>'Conteggio intermedio'!OLE_LINK1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Pesch Marie-Laure BAFU</dc:creator>
  <cp:lastModifiedBy>Pesch Marie-Laure BAFU</cp:lastModifiedBy>
  <cp:lastPrinted>2018-02-05T05:49:31Z</cp:lastPrinted>
  <dcterms:created xsi:type="dcterms:W3CDTF">2014-01-30T07:25:49Z</dcterms:created>
  <dcterms:modified xsi:type="dcterms:W3CDTF">2018-03-09T10:03:48Z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087.0-01490/00004/00025/R053-0519</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087.0-01490/00004/00025</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31.01.2018</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Zwischenabrechnung_UTF(leer)</vt:lpwstr>
  </property>
  <property fmtid="{D5CDD505-2E9C-101B-9397-08002B2CF9AE}" pid="54" name="FSC#BAFUBDO@15.1700:Eingang">
    <vt:lpwstr>2018-01-31T10:45:03</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WY</vt:lpwstr>
  </property>
  <property fmtid="{D5CDD505-2E9C-101B-9397-08002B2CF9AE}" pid="148" name="FSC#BAFUBDO@15.1700:SubGegenstand">
    <vt:lpwstr>Nicht freigegebene Formulare zur Prüfung (pw: 1234)</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PM</vt:lpwstr>
  </property>
  <property fmtid="{D5CDD505-2E9C-101B-9397-08002B2CF9AE}" pid="205" name="FSC#UVEKCFG@15.1700:CategoryReference">
    <vt:lpwstr>087.0</vt:lpwstr>
  </property>
  <property fmtid="{D5CDD505-2E9C-101B-9397-08002B2CF9AE}" pid="206" name="FSC#UVEKCFG@15.1700:cooAddress">
    <vt:lpwstr>COO.2002.100.2.7846420</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Zwischenabrechnung_UTF(leer)</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R053-0519</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05.03.2018</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Zwischenabrechnung_UTF(leer)</vt:lpwstr>
  </property>
  <property fmtid="{D5CDD505-2E9C-101B-9397-08002B2CF9AE}" pid="286" name="FSC#UVEKCFG@15.1700:Nummer">
    <vt:lpwstr>R053-0519</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Wenker Yves</vt:lpwstr>
  </property>
  <property fmtid="{D5CDD505-2E9C-101B-9397-08002B2CF9AE}" pid="303" name="FSC#COOELAK@1.1001:OwnerExtension">
    <vt:lpwstr>+41 58 46 434 25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31.01.2018</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*COO.2002.100.2.7846420*</vt:lpwstr>
  </property>
  <property fmtid="{D5CDD505-2E9C-101B-9397-08002B2CF9AE}" pid="314" name="FSC#COOELAK@1.1001:RefBarCode">
    <vt:lpwstr>*COO.2002.100.6.1741005*</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marie-laure.pesch@bafu.admin.ch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Zwischenabrechnung_UTF(leer)</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087.0-01490/00004/00025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COO.2002.100.2.7846420</vt:lpwstr>
  </property>
  <property fmtid="{D5CDD505-2E9C-101B-9397-08002B2CF9AE}" pid="360" name="FSC#FSCFOLIO@1.1001:docpropproject">
    <vt:lpwstr/>
  </property>
</Properties>
</file>