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adb.intra.admin.ch\Userhome$\BAFU-01\U80823854\config\Desktop\"/>
    </mc:Choice>
  </mc:AlternateContent>
  <bookViews>
    <workbookView xWindow="360" yWindow="120" windowWidth="16515" windowHeight="9015"/>
  </bookViews>
  <sheets>
    <sheet name="Conteggio finale" sheetId="1" r:id="rId1"/>
  </sheets>
  <definedNames>
    <definedName name="_xlnm.Print_Area" localSheetId="0">'Conteggio finale'!$A$1:$H$125</definedName>
    <definedName name="OLE_LINK1" localSheetId="0">'Conteggio finale'!$E$1</definedName>
  </definedNames>
  <calcPr calcId="152511"/>
</workbook>
</file>

<file path=xl/calcChain.xml><?xml version="1.0" encoding="utf-8"?>
<calcChain xmlns="http://schemas.openxmlformats.org/spreadsheetml/2006/main">
  <c r="C75" i="1" l="1"/>
  <c r="G31" i="1"/>
  <c r="E53" i="1" l="1"/>
  <c r="B74" i="1" s="1"/>
  <c r="D53" i="1"/>
  <c r="B73" i="1" s="1"/>
  <c r="C53" i="1"/>
  <c r="B72" i="1" s="1"/>
  <c r="F59" i="1" l="1"/>
  <c r="E59" i="1"/>
  <c r="F32" i="1"/>
  <c r="F33" i="1"/>
  <c r="F34" i="1"/>
  <c r="F35" i="1"/>
  <c r="F36" i="1"/>
  <c r="F37" i="1"/>
  <c r="F38" i="1"/>
  <c r="F39" i="1"/>
  <c r="F40" i="1"/>
  <c r="F41" i="1"/>
  <c r="F42" i="1"/>
  <c r="F43" i="1"/>
  <c r="F44" i="1"/>
  <c r="F45" i="1"/>
  <c r="F46" i="1"/>
  <c r="F31" i="1"/>
  <c r="G43" i="1" l="1"/>
  <c r="F19" i="1" s="1"/>
  <c r="G39" i="1"/>
  <c r="G35" i="1"/>
  <c r="G18" i="1" l="1"/>
  <c r="D73" i="1" s="1"/>
  <c r="G17" i="1"/>
  <c r="D72" i="1" s="1"/>
  <c r="B43" i="1" l="1"/>
  <c r="B57" i="1" s="1"/>
  <c r="B39" i="1"/>
  <c r="B56" i="1" s="1"/>
  <c r="B35" i="1"/>
  <c r="B55" i="1" s="1"/>
  <c r="B31" i="1"/>
  <c r="B54" i="1" s="1"/>
  <c r="G57" i="1" l="1"/>
  <c r="D59" i="1" l="1"/>
  <c r="F20" i="1"/>
  <c r="E19" i="1"/>
  <c r="G54" i="1" l="1"/>
  <c r="G58" i="1"/>
  <c r="G55" i="1"/>
  <c r="G56" i="1"/>
  <c r="G59" i="1" l="1"/>
  <c r="C59" i="1"/>
  <c r="D19" i="1"/>
  <c r="C19" i="1"/>
  <c r="G19" i="1" l="1"/>
  <c r="G62" i="1"/>
  <c r="F62" i="1" s="1"/>
  <c r="D20" i="1"/>
  <c r="E20" i="1"/>
  <c r="C20" i="1"/>
  <c r="C58" i="1"/>
  <c r="D58" i="1"/>
  <c r="G20" i="1" l="1"/>
  <c r="F61" i="1" s="1"/>
  <c r="D74" i="1"/>
  <c r="D75" i="1" s="1"/>
  <c r="E58" i="1"/>
  <c r="G21" i="1" l="1"/>
  <c r="G61" i="1"/>
</calcChain>
</file>

<file path=xl/sharedStrings.xml><?xml version="1.0" encoding="utf-8"?>
<sst xmlns="http://schemas.openxmlformats.org/spreadsheetml/2006/main" count="72" uniqueCount="68">
  <si>
    <t>Cash</t>
  </si>
  <si>
    <t>Differenz</t>
  </si>
  <si>
    <t>Partner 2</t>
  </si>
  <si>
    <t>Partner 3</t>
  </si>
  <si>
    <t>Partner 4</t>
  </si>
  <si>
    <t>Partner 1</t>
  </si>
  <si>
    <t xml:space="preserve">CHF 145.-/h max. </t>
  </si>
  <si>
    <t xml:space="preserve">CHF 120.-/h max. </t>
  </si>
  <si>
    <t xml:space="preserve">CHF   98.-/h max. </t>
  </si>
  <si>
    <t xml:space="preserve">CHF   83.-/h max. </t>
  </si>
  <si>
    <t xml:space="preserve">CHF   75.-/h max. </t>
  </si>
  <si>
    <t>CHF   44.-/h max.</t>
  </si>
  <si>
    <t>Conteggio finale relativo al progetto UTF n.</t>
  </si>
  <si>
    <t>Titolo:</t>
  </si>
  <si>
    <t>Costi effettivi alla fine del progetto</t>
  </si>
  <si>
    <t>Ufficio federale dell'ambiente UFAM</t>
  </si>
  <si>
    <t>Dipartimento federale dell'ambiente</t>
  </si>
  <si>
    <t>dei trasporti, dell'energia e delle comunicazioni DATEC</t>
  </si>
  <si>
    <t>Costi degli impianti</t>
  </si>
  <si>
    <t>Altre spese</t>
  </si>
  <si>
    <t>Costi relativi ai salari</t>
  </si>
  <si>
    <t>Totale</t>
  </si>
  <si>
    <t xml:space="preserve">Costi degli impianti:  </t>
  </si>
  <si>
    <t xml:space="preserve">Altre spese:  </t>
  </si>
  <si>
    <t xml:space="preserve">Costi relativi ai salari:  </t>
  </si>
  <si>
    <t>materiale di valore duraturo</t>
  </si>
  <si>
    <t>materiale di consumo, spese e costi di affitto</t>
  </si>
  <si>
    <t>costi salariali totali per partner, cfr. anche sotto</t>
  </si>
  <si>
    <t>Costi salariali dettagliati</t>
  </si>
  <si>
    <t>Nome</t>
  </si>
  <si>
    <t>Conteggio ore o giorni</t>
  </si>
  <si>
    <t>Tariffa giornaliera o oraria</t>
  </si>
  <si>
    <t>Costi salariali / collaboratore</t>
  </si>
  <si>
    <t>Totale costi salariali per partner</t>
  </si>
  <si>
    <r>
      <t xml:space="preserve">Finanziamento </t>
    </r>
    <r>
      <rPr>
        <sz val="10"/>
        <color theme="1"/>
        <rFont val="Arial"/>
        <family val="2"/>
      </rPr>
      <t>incl. contributo UFAM</t>
    </r>
  </si>
  <si>
    <t>UFAM</t>
  </si>
  <si>
    <t>Prestazioni proprie</t>
  </si>
  <si>
    <t>Prestazioni proprie: prestazioni fornite dal partner 1, 2, 3… e non finanziate dall’esterno. Il totale (campo in basso a destra) deve corrispondere ai costi totali della tabella «Costi effettivi alla fine del progetto». Con «Cash» si intendono contributi finanziari dei partner (non la somma delle prestazioni proprie). Il sostegno dell’UFAM è considerato un contributo Cash.</t>
  </si>
  <si>
    <t>Controllo: Totale delle costi effettivi è ugale al totale delle costi finora</t>
  </si>
  <si>
    <t>Confronto tra costi preventivati (secondo contratto/domanda) e costi effettivi</t>
  </si>
  <si>
    <t>alla fine del progetto, motivi di discrepanze notevoli</t>
  </si>
  <si>
    <t>Costi preventivati</t>
  </si>
  <si>
    <t>Costi effettivi</t>
  </si>
  <si>
    <t>Motivi di discrepanze (Solo in caso di discrepanze notevoli)</t>
  </si>
  <si>
    <t>Osservazioni:</t>
  </si>
  <si>
    <t>Luogo e data</t>
  </si>
  <si>
    <t>Visto/Firma</t>
  </si>
  <si>
    <t>Inviare una copia in forma elettronica a</t>
  </si>
  <si>
    <t>innovation@bafu.admin.ch</t>
  </si>
  <si>
    <t>Controllo: 50% di regola (UFAM/Prestazioni proprie)</t>
  </si>
  <si>
    <t>• Sotto «Costi salariali dettagliati» deve figurare almeno la tariffa oraria utilizzata per ogni collaboratore e la somma salariale totale per partner. La somma totale corrisponde alla voce «Costi salariali» in entrambe le tabelle «Costi effettivi» e «Confronto tra costi preventivati e costi effettivi».</t>
  </si>
  <si>
    <t xml:space="preserve">• La tabella «Finanziamenti» precisa la modalità di copertura dei costi tramite prestazioni proprie o contributi Cash. Sotto «Prestazioni proprie» vengono conteggiate solo le prestazioni che non sono state finanziate esternamente (p es. dall’UFAM). Con «Cash» si intendono contributi finanziari dei partner o di terzi (non la somma delle prestazioni proprie). Il contributo UFAM è parte dei finanziamenti e viene conteggiato sotto «Cash».
</t>
  </si>
  <si>
    <t>• Il confronto tra costi preventivati e costi effettivi comprende i costi totali e non solo la parte finanziata dall’UFAM.</t>
  </si>
  <si>
    <t>• Il conteggio finale riassume le spese (costi) e finanziamenti al termine del progetto. Nella tabella «Costi effettivi» vengono incluse tutte le spese. Il totale deve corrispondere al totale che figura nella tabella «Finanziamenti».</t>
  </si>
  <si>
    <t>Tariffe salariali per progetti UTF dal 1° gennaio 2017</t>
  </si>
  <si>
    <t>Le tariffe salariali per progetti UTF si applicano a centri di ricerca e imprese.</t>
  </si>
  <si>
    <r>
      <t xml:space="preserve">Categoria (funzione / lavoro) </t>
    </r>
    <r>
      <rPr>
        <b/>
        <vertAlign val="superscript"/>
        <sz val="8"/>
        <color rgb="FF000000"/>
        <rFont val="Arial"/>
        <family val="2"/>
      </rPr>
      <t xml:space="preserve"> 1)</t>
    </r>
  </si>
  <si>
    <r>
      <t xml:space="preserve">Tariffa </t>
    </r>
    <r>
      <rPr>
        <b/>
        <vertAlign val="superscript"/>
        <sz val="8"/>
        <color rgb="FF000000"/>
        <rFont val="Arial"/>
        <family val="2"/>
      </rPr>
      <t>2)</t>
    </r>
    <r>
      <rPr>
        <b/>
        <sz val="11"/>
        <color rgb="FF000000"/>
        <rFont val="Arial"/>
        <family val="2"/>
      </rPr>
      <t xml:space="preserve"> </t>
    </r>
  </si>
  <si>
    <t xml:space="preserve">Responsabile del progetto </t>
  </si>
  <si>
    <t xml:space="preserve">Sostituto responsabile del progetto </t>
  </si>
  <si>
    <t xml:space="preserve">Collaboratore scientifico esperto </t>
  </si>
  <si>
    <t xml:space="preserve">Collaboratore scientifico </t>
  </si>
  <si>
    <t xml:space="preserve">Tecnico, programmatore </t>
  </si>
  <si>
    <t>Dottorando</t>
  </si>
  <si>
    <r>
      <t>1)</t>
    </r>
    <r>
      <rPr>
        <sz val="8"/>
        <color theme="1"/>
        <rFont val="Arial"/>
        <family val="2"/>
      </rPr>
      <t xml:space="preserve"> La scelta della tariffa è determinata dalla funzione all’interno del progetto. Una persona può svolgere più funzioni retribuite a tariffe differenti.</t>
    </r>
  </si>
  <si>
    <r>
      <t>2)</t>
    </r>
    <r>
      <rPr>
        <sz val="8"/>
        <color theme="1"/>
        <rFont val="Arial"/>
        <family val="2"/>
      </rPr>
      <t xml:space="preserve"> Incl. 20 % contributi sociali e 15 % overhead</t>
    </r>
  </si>
  <si>
    <t>Le tariffe UTF si basano su un tempo di lavoro di 1824 ore lavorative per persona all’anno, rispettivamente 152 ore lavorative per persona al mese.
Le tariffe UTF si applicano alle categorie di personale definite. Per ogni progetto viene riconosciuto un solo responsabile e un solo sostituto del responsabile con la corrispondente tariffa oraria. La direzione del progetto può ammontare al massimo al 20 per cento del tempo totale di lavoro del progetto.
La tariffa oraria non può essere modificata durante il progetto. Le modalità di utilizzo dei contributi finanziari UTF concessi, stabilite nell’ambito del rapporto finanziario, devono corrispondere alle informazioni contenute nella domanda di contributi.
Le tariffe salariali UTF si basano su quelle della Commissione per la tecnologia e l’innovazione (CTI).</t>
  </si>
  <si>
    <t>Spiegazioni:</t>
  </si>
</sst>
</file>

<file path=xl/styles.xml><?xml version="1.0" encoding="utf-8"?>
<styleSheet xmlns="http://schemas.openxmlformats.org/spreadsheetml/2006/main" xmlns:mc="http://schemas.openxmlformats.org/markup-compatibility/2006" xmlns:x14ac="http://schemas.microsoft.com/office/spreadsheetml/2009/9/ac" mc:Ignorable="x14ac">
  <fonts count="27" x14ac:knownFonts="1">
    <font>
      <sz val="10"/>
      <color theme="1"/>
      <name val="Arial"/>
      <family val="2"/>
    </font>
    <font>
      <sz val="10"/>
      <color rgb="FF7030A0"/>
      <name val="Arial"/>
      <family val="2"/>
    </font>
    <font>
      <b/>
      <sz val="10"/>
      <color theme="1"/>
      <name val="Arial"/>
      <family val="2"/>
    </font>
    <font>
      <sz val="10"/>
      <color theme="0"/>
      <name val="Arial"/>
      <family val="2"/>
    </font>
    <font>
      <i/>
      <sz val="10"/>
      <color theme="1"/>
      <name val="Arial"/>
      <family val="2"/>
    </font>
    <font>
      <i/>
      <sz val="10"/>
      <color theme="0"/>
      <name val="Arial"/>
      <family val="2"/>
    </font>
    <font>
      <sz val="8"/>
      <color theme="1"/>
      <name val="Arial"/>
      <family val="2"/>
    </font>
    <font>
      <i/>
      <sz val="8"/>
      <color theme="1"/>
      <name val="Arial"/>
      <family val="2"/>
    </font>
    <font>
      <sz val="10"/>
      <color rgb="FF00B050"/>
      <name val="Arial"/>
      <family val="2"/>
    </font>
    <font>
      <sz val="10"/>
      <color rgb="FF0070C0"/>
      <name val="Arial"/>
      <family val="2"/>
    </font>
    <font>
      <sz val="10"/>
      <color rgb="FF88602A"/>
      <name val="Arial"/>
      <family val="2"/>
    </font>
    <font>
      <b/>
      <sz val="14"/>
      <color theme="1"/>
      <name val="Arial"/>
      <family val="2"/>
    </font>
    <font>
      <i/>
      <sz val="12"/>
      <color theme="1"/>
      <name val="Arial"/>
      <family val="2"/>
    </font>
    <font>
      <b/>
      <sz val="12"/>
      <color theme="1"/>
      <name val="Arial"/>
      <family val="2"/>
    </font>
    <font>
      <sz val="12"/>
      <color theme="1"/>
      <name val="Arial"/>
      <family val="2"/>
    </font>
    <font>
      <i/>
      <sz val="8"/>
      <color theme="2"/>
      <name val="Arial"/>
      <family val="2"/>
    </font>
    <font>
      <sz val="8"/>
      <color theme="0"/>
      <name val="Arial"/>
      <family val="2"/>
    </font>
    <font>
      <b/>
      <sz val="12"/>
      <color rgb="FF000000"/>
      <name val="Arial"/>
      <family val="2"/>
    </font>
    <font>
      <sz val="10"/>
      <color rgb="FF000000"/>
      <name val="Arial"/>
      <family val="2"/>
    </font>
    <font>
      <sz val="11"/>
      <color rgb="FF000000"/>
      <name val="Arial"/>
      <family val="2"/>
    </font>
    <font>
      <b/>
      <sz val="11"/>
      <color rgb="FF000000"/>
      <name val="Arial"/>
      <family val="2"/>
    </font>
    <font>
      <b/>
      <vertAlign val="superscript"/>
      <sz val="8"/>
      <color rgb="FF000000"/>
      <name val="Arial"/>
      <family val="2"/>
    </font>
    <font>
      <vertAlign val="superscript"/>
      <sz val="8"/>
      <color theme="1"/>
      <name val="Arial"/>
      <family val="2"/>
    </font>
    <font>
      <sz val="7.5"/>
      <color theme="1"/>
      <name val="Arial"/>
      <family val="2"/>
    </font>
    <font>
      <b/>
      <sz val="7.5"/>
      <color theme="1"/>
      <name val="Arial"/>
      <family val="2"/>
    </font>
    <font>
      <vertAlign val="superscript"/>
      <sz val="10"/>
      <color theme="1"/>
      <name val="Arial"/>
      <family val="2"/>
    </font>
    <font>
      <u/>
      <sz val="10"/>
      <color theme="10"/>
      <name val="Arial"/>
      <family val="2"/>
    </font>
  </fonts>
  <fills count="4">
    <fill>
      <patternFill patternType="none"/>
    </fill>
    <fill>
      <patternFill patternType="gray125"/>
    </fill>
    <fill>
      <patternFill patternType="solid">
        <fgColor theme="2"/>
        <bgColor indexed="64"/>
      </patternFill>
    </fill>
    <fill>
      <patternFill patternType="solid">
        <fgColor theme="6" tint="0.59999389629810485"/>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s>
  <cellStyleXfs count="2">
    <xf numFmtId="0" fontId="0" fillId="0" borderId="0"/>
    <xf numFmtId="0" fontId="26" fillId="0" borderId="0" applyNumberFormat="0" applyFill="0" applyBorder="0" applyAlignment="0" applyProtection="0"/>
  </cellStyleXfs>
  <cellXfs count="108">
    <xf numFmtId="0" fontId="0" fillId="0" borderId="0" xfId="0"/>
    <xf numFmtId="0" fontId="0" fillId="0" borderId="0" xfId="0" applyFill="1" applyBorder="1"/>
    <xf numFmtId="0" fontId="0" fillId="0" borderId="0" xfId="0" applyBorder="1" applyAlignment="1"/>
    <xf numFmtId="0" fontId="0" fillId="0" borderId="0" xfId="0" applyBorder="1"/>
    <xf numFmtId="0" fontId="1" fillId="0" borderId="0" xfId="0" applyFont="1" applyFill="1" applyBorder="1" applyAlignment="1"/>
    <xf numFmtId="4" fontId="0" fillId="2" borderId="1" xfId="0" applyNumberFormat="1" applyFill="1" applyBorder="1"/>
    <xf numFmtId="4" fontId="1" fillId="2" borderId="1" xfId="0" applyNumberFormat="1" applyFont="1" applyFill="1" applyBorder="1"/>
    <xf numFmtId="4" fontId="0" fillId="0" borderId="0" xfId="0" applyNumberFormat="1" applyBorder="1"/>
    <xf numFmtId="0" fontId="3" fillId="0" borderId="0" xfId="0" applyFont="1"/>
    <xf numFmtId="0" fontId="3" fillId="0" borderId="0" xfId="0" applyFont="1" applyFill="1" applyBorder="1"/>
    <xf numFmtId="4" fontId="3" fillId="0" borderId="0" xfId="0" applyNumberFormat="1" applyFont="1"/>
    <xf numFmtId="3" fontId="5" fillId="0" borderId="0" xfId="0" applyNumberFormat="1" applyFont="1" applyFill="1"/>
    <xf numFmtId="0" fontId="6" fillId="0" borderId="0" xfId="0" applyFont="1"/>
    <xf numFmtId="0" fontId="6" fillId="0" borderId="0" xfId="0" applyFont="1" applyAlignment="1">
      <alignment horizontal="center"/>
    </xf>
    <xf numFmtId="0" fontId="7" fillId="0" borderId="0" xfId="0" applyFont="1"/>
    <xf numFmtId="2" fontId="7" fillId="0" borderId="0" xfId="0" applyNumberFormat="1" applyFont="1"/>
    <xf numFmtId="4" fontId="0" fillId="2" borderId="1" xfId="0" applyNumberFormat="1" applyFill="1" applyBorder="1" applyAlignment="1"/>
    <xf numFmtId="4" fontId="8" fillId="2" borderId="1" xfId="0" applyNumberFormat="1" applyFont="1" applyFill="1" applyBorder="1"/>
    <xf numFmtId="4" fontId="9" fillId="2" borderId="5" xfId="0" applyNumberFormat="1" applyFont="1" applyFill="1" applyBorder="1" applyAlignment="1"/>
    <xf numFmtId="4" fontId="10" fillId="2" borderId="1" xfId="0" applyNumberFormat="1" applyFont="1" applyFill="1" applyBorder="1"/>
    <xf numFmtId="0" fontId="0" fillId="0" borderId="0" xfId="0" applyAlignment="1">
      <alignment vertical="center"/>
    </xf>
    <xf numFmtId="0" fontId="11" fillId="0" borderId="0" xfId="0" applyFont="1" applyAlignment="1">
      <alignment vertical="center"/>
    </xf>
    <xf numFmtId="0" fontId="12" fillId="0" borderId="0" xfId="0" applyFont="1" applyAlignment="1">
      <alignment vertical="center"/>
    </xf>
    <xf numFmtId="0" fontId="13" fillId="0" borderId="0" xfId="0" applyFont="1" applyAlignment="1">
      <alignment vertical="center"/>
    </xf>
    <xf numFmtId="0" fontId="13" fillId="0" borderId="0" xfId="0" applyFont="1"/>
    <xf numFmtId="0" fontId="4" fillId="0" borderId="0" xfId="0" applyFont="1"/>
    <xf numFmtId="0" fontId="4" fillId="0" borderId="0" xfId="0" applyFont="1" applyAlignment="1">
      <alignment vertical="center"/>
    </xf>
    <xf numFmtId="0" fontId="2" fillId="0" borderId="0" xfId="0" applyFont="1" applyAlignment="1">
      <alignment vertical="center"/>
    </xf>
    <xf numFmtId="0" fontId="2" fillId="0" borderId="0" xfId="0" applyFont="1"/>
    <xf numFmtId="0" fontId="0" fillId="0" borderId="0" xfId="0" applyAlignment="1">
      <alignment horizontal="left" vertical="top"/>
    </xf>
    <xf numFmtId="0" fontId="4" fillId="0" borderId="0" xfId="0" applyFont="1" applyAlignment="1">
      <alignment horizontal="left" vertical="top"/>
    </xf>
    <xf numFmtId="0" fontId="0" fillId="2" borderId="1" xfId="0" applyFill="1" applyBorder="1"/>
    <xf numFmtId="0" fontId="0" fillId="2" borderId="1" xfId="0" applyFill="1" applyBorder="1" applyAlignment="1">
      <alignment horizontal="center"/>
    </xf>
    <xf numFmtId="0" fontId="0" fillId="2" borderId="1" xfId="0" applyFill="1" applyBorder="1" applyAlignment="1"/>
    <xf numFmtId="4" fontId="15" fillId="2" borderId="12" xfId="0" applyNumberFormat="1" applyFont="1" applyFill="1" applyBorder="1" applyAlignment="1"/>
    <xf numFmtId="4" fontId="15" fillId="2" borderId="1" xfId="0" applyNumberFormat="1" applyFont="1" applyFill="1" applyBorder="1"/>
    <xf numFmtId="0" fontId="0" fillId="2" borderId="1" xfId="0" applyFill="1" applyBorder="1" applyProtection="1"/>
    <xf numFmtId="4" fontId="0" fillId="3" borderId="1" xfId="0" applyNumberFormat="1" applyFill="1" applyBorder="1" applyProtection="1">
      <protection locked="0"/>
    </xf>
    <xf numFmtId="0" fontId="0" fillId="3" borderId="1" xfId="0" applyFill="1" applyBorder="1" applyProtection="1">
      <protection locked="0"/>
    </xf>
    <xf numFmtId="4" fontId="0" fillId="3" borderId="1" xfId="0" applyNumberFormat="1" applyFill="1" applyBorder="1" applyAlignment="1" applyProtection="1">
      <protection locked="0"/>
    </xf>
    <xf numFmtId="4" fontId="16" fillId="0" borderId="0" xfId="0" applyNumberFormat="1" applyFont="1"/>
    <xf numFmtId="2" fontId="16" fillId="0" borderId="0" xfId="0" applyNumberFormat="1" applyFont="1"/>
    <xf numFmtId="4" fontId="7" fillId="0" borderId="0" xfId="0" applyNumberFormat="1" applyFont="1" applyAlignment="1">
      <alignment horizontal="center"/>
    </xf>
    <xf numFmtId="0" fontId="7" fillId="0" borderId="0" xfId="0" applyFont="1" applyAlignment="1">
      <alignment horizontal="center"/>
    </xf>
    <xf numFmtId="0" fontId="13" fillId="0" borderId="0" xfId="0" applyFont="1" applyAlignment="1">
      <alignment horizontal="left" vertical="top"/>
    </xf>
    <xf numFmtId="0" fontId="0" fillId="2" borderId="1" xfId="0" applyFill="1" applyBorder="1" applyAlignment="1">
      <alignment horizontal="left" vertical="top"/>
    </xf>
    <xf numFmtId="4" fontId="0" fillId="3" borderId="1" xfId="0" applyNumberFormat="1" applyFill="1" applyBorder="1" applyAlignment="1" applyProtection="1">
      <alignment vertical="top"/>
      <protection locked="0"/>
    </xf>
    <xf numFmtId="4" fontId="0" fillId="2" borderId="1" xfId="0" applyNumberFormat="1" applyFill="1" applyBorder="1" applyAlignment="1">
      <alignment vertical="top"/>
    </xf>
    <xf numFmtId="0" fontId="0" fillId="2" borderId="1" xfId="0" applyFill="1" applyBorder="1" applyAlignment="1">
      <alignment vertical="top"/>
    </xf>
    <xf numFmtId="0" fontId="0" fillId="0" borderId="0" xfId="0" applyAlignment="1">
      <alignment wrapText="1"/>
    </xf>
    <xf numFmtId="0" fontId="0" fillId="0" borderId="0" xfId="0" applyAlignment="1">
      <alignment vertical="center" wrapText="1"/>
    </xf>
    <xf numFmtId="0" fontId="0" fillId="0" borderId="0" xfId="0" applyAlignment="1">
      <alignment vertical="top" wrapText="1"/>
    </xf>
    <xf numFmtId="4" fontId="0" fillId="3" borderId="1" xfId="0" applyNumberFormat="1" applyFill="1" applyBorder="1" applyAlignment="1" applyProtection="1">
      <protection locked="0"/>
    </xf>
    <xf numFmtId="0" fontId="17" fillId="0" borderId="0" xfId="0" applyFont="1" applyAlignment="1">
      <alignment vertical="center"/>
    </xf>
    <xf numFmtId="0" fontId="18" fillId="0" borderId="0" xfId="0" applyFont="1" applyAlignment="1">
      <alignment horizontal="justify" vertical="center"/>
    </xf>
    <xf numFmtId="0" fontId="19" fillId="0" borderId="0" xfId="0" applyFont="1" applyAlignment="1">
      <alignment horizontal="justify" vertical="center"/>
    </xf>
    <xf numFmtId="0" fontId="19" fillId="0" borderId="0" xfId="0" applyFont="1" applyAlignment="1">
      <alignment vertical="center"/>
    </xf>
    <xf numFmtId="0" fontId="23" fillId="0" borderId="0" xfId="0" applyFont="1" applyAlignment="1">
      <alignment vertical="center"/>
    </xf>
    <xf numFmtId="0" fontId="24" fillId="0" borderId="0" xfId="0" applyFont="1" applyAlignment="1">
      <alignment vertical="center"/>
    </xf>
    <xf numFmtId="0" fontId="0" fillId="2" borderId="1" xfId="0" applyFill="1" applyBorder="1" applyAlignment="1">
      <alignment horizontal="center" vertical="top"/>
    </xf>
    <xf numFmtId="0" fontId="0" fillId="0" borderId="1" xfId="0" applyBorder="1" applyAlignment="1" applyProtection="1">
      <alignment horizontal="center"/>
      <protection locked="0"/>
    </xf>
    <xf numFmtId="0" fontId="0" fillId="2" borderId="1" xfId="0" applyFill="1" applyBorder="1" applyAlignment="1">
      <alignment horizontal="center" wrapText="1"/>
    </xf>
    <xf numFmtId="0" fontId="0" fillId="2" borderId="9" xfId="0" applyFill="1" applyBorder="1" applyAlignment="1">
      <alignment horizontal="left" vertical="top"/>
    </xf>
    <xf numFmtId="0" fontId="0" fillId="2" borderId="10" xfId="0" applyFill="1" applyBorder="1" applyAlignment="1">
      <alignment horizontal="left" vertical="top"/>
    </xf>
    <xf numFmtId="0" fontId="0" fillId="2" borderId="11" xfId="0" applyFill="1" applyBorder="1" applyAlignment="1">
      <alignment horizontal="left" vertical="top"/>
    </xf>
    <xf numFmtId="4" fontId="0" fillId="0" borderId="0" xfId="0" applyNumberFormat="1" applyBorder="1" applyAlignment="1"/>
    <xf numFmtId="0" fontId="14" fillId="3" borderId="12" xfId="0" applyFont="1" applyFill="1" applyBorder="1" applyAlignment="1" applyProtection="1">
      <alignment horizontal="center" vertical="center"/>
      <protection locked="0"/>
    </xf>
    <xf numFmtId="0" fontId="14" fillId="3" borderId="8" xfId="0" applyFont="1" applyFill="1" applyBorder="1" applyAlignment="1" applyProtection="1">
      <alignment horizontal="center" vertical="center"/>
      <protection locked="0"/>
    </xf>
    <xf numFmtId="0" fontId="12" fillId="3" borderId="12" xfId="0" applyFont="1" applyFill="1" applyBorder="1" applyAlignment="1" applyProtection="1">
      <alignment horizontal="left"/>
      <protection locked="0"/>
    </xf>
    <xf numFmtId="0" fontId="12" fillId="3" borderId="13" xfId="0" applyFont="1" applyFill="1" applyBorder="1" applyAlignment="1" applyProtection="1">
      <alignment horizontal="left"/>
      <protection locked="0"/>
    </xf>
    <xf numFmtId="0" fontId="12" fillId="3" borderId="8" xfId="0" applyFont="1" applyFill="1" applyBorder="1" applyAlignment="1" applyProtection="1">
      <alignment horizontal="left"/>
      <protection locked="0"/>
    </xf>
    <xf numFmtId="0" fontId="2" fillId="2" borderId="12" xfId="0" applyFont="1" applyFill="1" applyBorder="1" applyAlignment="1">
      <alignment horizontal="center"/>
    </xf>
    <xf numFmtId="0" fontId="2" fillId="2" borderId="13" xfId="0" applyFont="1" applyFill="1" applyBorder="1" applyAlignment="1">
      <alignment horizontal="center"/>
    </xf>
    <xf numFmtId="0" fontId="2" fillId="2" borderId="8" xfId="0" applyFont="1" applyFill="1" applyBorder="1" applyAlignment="1">
      <alignment horizontal="center"/>
    </xf>
    <xf numFmtId="4" fontId="8" fillId="2" borderId="9" xfId="0" applyNumberFormat="1" applyFont="1" applyFill="1" applyBorder="1" applyAlignment="1">
      <alignment horizontal="right" vertical="top"/>
    </xf>
    <xf numFmtId="4" fontId="8" fillId="2" borderId="10" xfId="0" applyNumberFormat="1" applyFont="1" applyFill="1" applyBorder="1" applyAlignment="1">
      <alignment horizontal="right" vertical="top"/>
    </xf>
    <xf numFmtId="4" fontId="8" fillId="2" borderId="11" xfId="0" applyNumberFormat="1" applyFont="1" applyFill="1" applyBorder="1" applyAlignment="1">
      <alignment horizontal="right" vertical="top"/>
    </xf>
    <xf numFmtId="4" fontId="9" fillId="2" borderId="9" xfId="0" applyNumberFormat="1" applyFont="1" applyFill="1" applyBorder="1" applyAlignment="1">
      <alignment horizontal="right" vertical="top"/>
    </xf>
    <xf numFmtId="4" fontId="9" fillId="2" borderId="10" xfId="0" applyNumberFormat="1" applyFont="1" applyFill="1" applyBorder="1" applyAlignment="1">
      <alignment horizontal="right" vertical="top"/>
    </xf>
    <xf numFmtId="4" fontId="9" fillId="2" borderId="11" xfId="0" applyNumberFormat="1" applyFont="1" applyFill="1" applyBorder="1" applyAlignment="1">
      <alignment horizontal="right" vertical="top"/>
    </xf>
    <xf numFmtId="4" fontId="1" fillId="2" borderId="9" xfId="0" applyNumberFormat="1" applyFont="1" applyFill="1" applyBorder="1" applyAlignment="1">
      <alignment horizontal="right" vertical="top"/>
    </xf>
    <xf numFmtId="4" fontId="1" fillId="2" borderId="10" xfId="0" applyNumberFormat="1" applyFont="1" applyFill="1" applyBorder="1" applyAlignment="1">
      <alignment horizontal="right" vertical="top"/>
    </xf>
    <xf numFmtId="4" fontId="1" fillId="2" borderId="11" xfId="0" applyNumberFormat="1" applyFont="1" applyFill="1" applyBorder="1" applyAlignment="1">
      <alignment horizontal="right" vertical="top"/>
    </xf>
    <xf numFmtId="4" fontId="10" fillId="2" borderId="9" xfId="0" applyNumberFormat="1" applyFont="1" applyFill="1" applyBorder="1" applyAlignment="1">
      <alignment horizontal="right" vertical="top"/>
    </xf>
    <xf numFmtId="4" fontId="10" fillId="2" borderId="10" xfId="0" applyNumberFormat="1" applyFont="1" applyFill="1" applyBorder="1" applyAlignment="1">
      <alignment horizontal="right" vertical="top"/>
    </xf>
    <xf numFmtId="4" fontId="10" fillId="2" borderId="11" xfId="0" applyNumberFormat="1" applyFont="1" applyFill="1" applyBorder="1" applyAlignment="1">
      <alignment horizontal="right" vertical="top"/>
    </xf>
    <xf numFmtId="0" fontId="0" fillId="2" borderId="1" xfId="0" applyFill="1" applyBorder="1" applyAlignment="1">
      <alignment horizontal="center" vertical="top"/>
    </xf>
    <xf numFmtId="0" fontId="0" fillId="3" borderId="5" xfId="0" applyFill="1" applyBorder="1" applyAlignment="1" applyProtection="1">
      <alignment horizontal="left" vertical="top"/>
      <protection locked="0"/>
    </xf>
    <xf numFmtId="0" fontId="0" fillId="3" borderId="14" xfId="0" applyFill="1" applyBorder="1" applyAlignment="1" applyProtection="1">
      <alignment horizontal="left" vertical="top"/>
      <protection locked="0"/>
    </xf>
    <xf numFmtId="0" fontId="0" fillId="3" borderId="6" xfId="0" applyFill="1" applyBorder="1" applyAlignment="1" applyProtection="1">
      <alignment horizontal="left" vertical="top"/>
      <protection locked="0"/>
    </xf>
    <xf numFmtId="0" fontId="0" fillId="3" borderId="2" xfId="0" applyFill="1" applyBorder="1" applyAlignment="1" applyProtection="1">
      <alignment horizontal="left" vertical="top"/>
      <protection locked="0"/>
    </xf>
    <xf numFmtId="0" fontId="0" fillId="3" borderId="0" xfId="0" applyFill="1" applyBorder="1" applyAlignment="1" applyProtection="1">
      <alignment horizontal="left" vertical="top"/>
      <protection locked="0"/>
    </xf>
    <xf numFmtId="0" fontId="0" fillId="3" borderId="7" xfId="0" applyFill="1" applyBorder="1" applyAlignment="1" applyProtection="1">
      <alignment horizontal="left" vertical="top"/>
      <protection locked="0"/>
    </xf>
    <xf numFmtId="0" fontId="0" fillId="3" borderId="3" xfId="0" applyFill="1" applyBorder="1" applyAlignment="1" applyProtection="1">
      <alignment horizontal="left" vertical="top"/>
      <protection locked="0"/>
    </xf>
    <xf numFmtId="0" fontId="0" fillId="3" borderId="15" xfId="0" applyFill="1" applyBorder="1" applyAlignment="1" applyProtection="1">
      <alignment horizontal="left" vertical="top"/>
      <protection locked="0"/>
    </xf>
    <xf numFmtId="0" fontId="0" fillId="3" borderId="4" xfId="0" applyFill="1" applyBorder="1" applyAlignment="1" applyProtection="1">
      <alignment horizontal="left" vertical="top"/>
      <protection locked="0"/>
    </xf>
    <xf numFmtId="0" fontId="0" fillId="0" borderId="0" xfId="0" applyAlignment="1">
      <alignment horizontal="left" vertical="top" wrapText="1"/>
    </xf>
    <xf numFmtId="4" fontId="0" fillId="3" borderId="12" xfId="0" applyNumberFormat="1" applyFill="1" applyBorder="1" applyAlignment="1" applyProtection="1">
      <alignment vertical="top"/>
      <protection locked="0"/>
    </xf>
    <xf numFmtId="4" fontId="0" fillId="3" borderId="13" xfId="0" applyNumberFormat="1" applyFill="1" applyBorder="1" applyAlignment="1" applyProtection="1">
      <alignment vertical="top"/>
      <protection locked="0"/>
    </xf>
    <xf numFmtId="4" fontId="0" fillId="3" borderId="8" xfId="0" applyNumberFormat="1" applyFill="1" applyBorder="1" applyAlignment="1" applyProtection="1">
      <alignment vertical="top"/>
      <protection locked="0"/>
    </xf>
    <xf numFmtId="0" fontId="18" fillId="0" borderId="1" xfId="0" applyFont="1" applyBorder="1" applyAlignment="1">
      <alignment horizontal="left" vertical="center" wrapText="1"/>
    </xf>
    <xf numFmtId="0" fontId="20" fillId="0" borderId="1" xfId="0" applyFont="1" applyBorder="1" applyAlignment="1">
      <alignment horizontal="left" vertical="center" wrapText="1"/>
    </xf>
    <xf numFmtId="0" fontId="4" fillId="0" borderId="0" xfId="0" applyFont="1" applyAlignment="1">
      <alignment horizontal="left" vertical="top" wrapText="1"/>
    </xf>
    <xf numFmtId="0" fontId="0" fillId="2" borderId="1" xfId="0" applyFill="1" applyBorder="1" applyAlignment="1">
      <alignment horizontal="left" vertical="top"/>
    </xf>
    <xf numFmtId="0" fontId="22" fillId="0" borderId="0" xfId="0" applyFont="1" applyAlignment="1">
      <alignment horizontal="left" vertical="top"/>
    </xf>
    <xf numFmtId="0" fontId="22" fillId="0" borderId="0" xfId="0" applyFont="1" applyAlignment="1">
      <alignment horizontal="left" vertical="top" wrapText="1"/>
    </xf>
    <xf numFmtId="0" fontId="25" fillId="0" borderId="0" xfId="0" applyFont="1" applyAlignment="1">
      <alignment vertical="center"/>
    </xf>
    <xf numFmtId="0" fontId="26" fillId="0" borderId="0" xfId="1"/>
  </cellXfs>
  <cellStyles count="2">
    <cellStyle name="Link" xfId="1" builtinId="8"/>
    <cellStyle name="Standard" xfId="0" builtinId="0"/>
  </cellStyles>
  <dxfs count="8">
    <dxf>
      <font>
        <color theme="2"/>
      </font>
    </dxf>
    <dxf>
      <font>
        <color theme="0"/>
      </font>
      <fill>
        <patternFill>
          <bgColor rgb="FFFF0000"/>
        </patternFill>
      </fill>
    </dxf>
    <dxf>
      <font>
        <color theme="0"/>
      </font>
      <fill>
        <patternFill>
          <bgColor rgb="FFFF0000"/>
        </patternFill>
      </fill>
    </dxf>
    <dxf>
      <font>
        <color auto="1"/>
      </font>
      <fill>
        <patternFill patternType="none">
          <bgColor auto="1"/>
        </patternFill>
      </fill>
    </dxf>
    <dxf>
      <font>
        <color theme="0" tint="-4.9989318521683403E-2"/>
      </font>
      <fill>
        <patternFill>
          <bgColor rgb="FFFF0000"/>
        </patternFill>
      </fill>
    </dxf>
    <dxf>
      <font>
        <color auto="1"/>
      </font>
      <fill>
        <patternFill>
          <bgColor rgb="FF92D050"/>
        </patternFill>
      </fill>
    </dxf>
    <dxf>
      <font>
        <color theme="0"/>
      </font>
      <fill>
        <patternFill>
          <bgColor rgb="FFFF0000"/>
        </patternFill>
      </fill>
    </dxf>
    <dxf>
      <font>
        <color auto="1"/>
      </font>
      <fill>
        <patternFill patternType="none">
          <bgColor auto="1"/>
        </patternFill>
      </fill>
    </dxf>
  </dxfs>
  <tableStyles count="0" defaultTableStyle="TableStyleMedium9" defaultPivotStyle="PivotStyleLight16"/>
  <colors>
    <mruColors>
      <color rgb="FF88602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571500</xdr:colOff>
      <xdr:row>3</xdr:row>
      <xdr:rowOff>9525</xdr:rowOff>
    </xdr:to>
    <xdr:pic>
      <xdr:nvPicPr>
        <xdr:cNvPr id="3" name="Grafik 2" descr="Bundeslogo_sw_pos_600"/>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98120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innovation@bafu.admin.ch"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H145"/>
  <sheetViews>
    <sheetView tabSelected="1" view="pageLayout" topLeftCell="B1" zoomScaleNormal="100" zoomScaleSheetLayoutView="100" workbookViewId="0">
      <selection activeCell="C2" sqref="C2"/>
    </sheetView>
  </sheetViews>
  <sheetFormatPr baseColWidth="10" defaultRowHeight="12.75" x14ac:dyDescent="0.2"/>
  <cols>
    <col min="1" max="1" width="3.7109375" customWidth="1"/>
    <col min="2" max="2" width="17.85546875" customWidth="1"/>
    <col min="3" max="7" width="16.85546875" customWidth="1"/>
    <col min="8" max="8" width="3.7109375" customWidth="1"/>
  </cols>
  <sheetData>
    <row r="1" spans="2:7" x14ac:dyDescent="0.2">
      <c r="E1" s="57" t="s">
        <v>16</v>
      </c>
    </row>
    <row r="2" spans="2:7" x14ac:dyDescent="0.2">
      <c r="E2" s="57" t="s">
        <v>17</v>
      </c>
    </row>
    <row r="3" spans="2:7" x14ac:dyDescent="0.2">
      <c r="E3" s="58" t="s">
        <v>15</v>
      </c>
    </row>
    <row r="8" spans="2:7" ht="18" x14ac:dyDescent="0.2">
      <c r="B8" s="21" t="s">
        <v>12</v>
      </c>
      <c r="F8" s="66"/>
      <c r="G8" s="67"/>
    </row>
    <row r="10" spans="2:7" ht="15" x14ac:dyDescent="0.2">
      <c r="B10" s="22" t="s">
        <v>13</v>
      </c>
      <c r="C10" s="68"/>
      <c r="D10" s="69"/>
      <c r="E10" s="69"/>
      <c r="F10" s="69"/>
      <c r="G10" s="70"/>
    </row>
    <row r="14" spans="2:7" ht="15.75" x14ac:dyDescent="0.2">
      <c r="B14" s="23" t="s">
        <v>14</v>
      </c>
    </row>
    <row r="16" spans="2:7" x14ac:dyDescent="0.2">
      <c r="B16" s="1"/>
      <c r="C16" s="60" t="s">
        <v>5</v>
      </c>
      <c r="D16" s="60" t="s">
        <v>2</v>
      </c>
      <c r="E16" s="60" t="s">
        <v>3</v>
      </c>
      <c r="F16" s="60" t="s">
        <v>4</v>
      </c>
      <c r="G16" s="32" t="s">
        <v>21</v>
      </c>
    </row>
    <row r="17" spans="2:7" x14ac:dyDescent="0.2">
      <c r="B17" s="36" t="s">
        <v>18</v>
      </c>
      <c r="C17" s="37"/>
      <c r="D17" s="37"/>
      <c r="E17" s="37"/>
      <c r="F17" s="37"/>
      <c r="G17" s="5">
        <f>SUM(C17:F17)</f>
        <v>0</v>
      </c>
    </row>
    <row r="18" spans="2:7" x14ac:dyDescent="0.2">
      <c r="B18" s="36" t="s">
        <v>19</v>
      </c>
      <c r="C18" s="37"/>
      <c r="D18" s="37"/>
      <c r="E18" s="37"/>
      <c r="F18" s="37"/>
      <c r="G18" s="5">
        <f t="shared" ref="G18:G19" si="0">SUM(C18:F18)</f>
        <v>0</v>
      </c>
    </row>
    <row r="19" spans="2:7" x14ac:dyDescent="0.2">
      <c r="B19" s="36" t="s">
        <v>20</v>
      </c>
      <c r="C19" s="17">
        <f>G31</f>
        <v>0</v>
      </c>
      <c r="D19" s="18">
        <f>G35</f>
        <v>0</v>
      </c>
      <c r="E19" s="6">
        <f>G39</f>
        <v>0</v>
      </c>
      <c r="F19" s="19">
        <f>G43</f>
        <v>0</v>
      </c>
      <c r="G19" s="5">
        <f t="shared" si="0"/>
        <v>0</v>
      </c>
    </row>
    <row r="20" spans="2:7" x14ac:dyDescent="0.2">
      <c r="B20" s="36" t="s">
        <v>21</v>
      </c>
      <c r="C20" s="5">
        <f>SUM(C17:C19)</f>
        <v>0</v>
      </c>
      <c r="D20" s="5">
        <f t="shared" ref="D20:E20" si="1">SUM(D17:D19)</f>
        <v>0</v>
      </c>
      <c r="E20" s="5">
        <f t="shared" si="1"/>
        <v>0</v>
      </c>
      <c r="F20" s="5">
        <f t="shared" ref="F20" si="2">SUM(F17:F19)</f>
        <v>0</v>
      </c>
      <c r="G20" s="5">
        <f>SUM(G17:G19)</f>
        <v>0</v>
      </c>
    </row>
    <row r="21" spans="2:7" s="8" customFormat="1" x14ac:dyDescent="0.2">
      <c r="B21" s="9" t="s">
        <v>1</v>
      </c>
      <c r="C21" s="10"/>
      <c r="D21" s="10"/>
      <c r="E21" s="10"/>
      <c r="F21" s="10"/>
      <c r="G21" s="11">
        <f>G20-SUM(C20:G20)</f>
        <v>0</v>
      </c>
    </row>
    <row r="22" spans="2:7" x14ac:dyDescent="0.2">
      <c r="B22" s="26" t="s">
        <v>22</v>
      </c>
      <c r="C22" s="30" t="s">
        <v>25</v>
      </c>
      <c r="D22" s="25"/>
      <c r="E22" s="25"/>
    </row>
    <row r="23" spans="2:7" x14ac:dyDescent="0.2">
      <c r="B23" s="26" t="s">
        <v>23</v>
      </c>
      <c r="C23" s="30" t="s">
        <v>26</v>
      </c>
      <c r="D23" s="25"/>
      <c r="E23" s="25"/>
    </row>
    <row r="24" spans="2:7" x14ac:dyDescent="0.2">
      <c r="B24" s="26" t="s">
        <v>24</v>
      </c>
      <c r="C24" s="30" t="s">
        <v>27</v>
      </c>
      <c r="D24" s="25"/>
      <c r="E24" s="25"/>
    </row>
    <row r="28" spans="2:7" ht="15.75" x14ac:dyDescent="0.2">
      <c r="B28" s="23" t="s">
        <v>28</v>
      </c>
    </row>
    <row r="30" spans="2:7" ht="27.75" customHeight="1" x14ac:dyDescent="0.2">
      <c r="B30" s="3"/>
      <c r="C30" s="59" t="s">
        <v>29</v>
      </c>
      <c r="D30" s="61" t="s">
        <v>30</v>
      </c>
      <c r="E30" s="61" t="s">
        <v>31</v>
      </c>
      <c r="F30" s="61" t="s">
        <v>32</v>
      </c>
      <c r="G30" s="61" t="s">
        <v>33</v>
      </c>
    </row>
    <row r="31" spans="2:7" x14ac:dyDescent="0.2">
      <c r="B31" s="62" t="str">
        <f>C16</f>
        <v>Partner 1</v>
      </c>
      <c r="C31" s="38"/>
      <c r="D31" s="52"/>
      <c r="E31" s="52"/>
      <c r="F31" s="33">
        <f>D31*E31</f>
        <v>0</v>
      </c>
      <c r="G31" s="74">
        <f>SUM(F31:F34)</f>
        <v>0</v>
      </c>
    </row>
    <row r="32" spans="2:7" x14ac:dyDescent="0.2">
      <c r="B32" s="63"/>
      <c r="C32" s="38"/>
      <c r="D32" s="52"/>
      <c r="E32" s="52"/>
      <c r="F32" s="33">
        <f t="shared" ref="F32:F46" si="3">D32*E32</f>
        <v>0</v>
      </c>
      <c r="G32" s="75"/>
    </row>
    <row r="33" spans="2:7" x14ac:dyDescent="0.2">
      <c r="B33" s="63"/>
      <c r="C33" s="38"/>
      <c r="D33" s="52"/>
      <c r="E33" s="52"/>
      <c r="F33" s="33">
        <f t="shared" si="3"/>
        <v>0</v>
      </c>
      <c r="G33" s="75"/>
    </row>
    <row r="34" spans="2:7" x14ac:dyDescent="0.2">
      <c r="B34" s="64"/>
      <c r="C34" s="38"/>
      <c r="D34" s="52"/>
      <c r="E34" s="52"/>
      <c r="F34" s="33">
        <f t="shared" si="3"/>
        <v>0</v>
      </c>
      <c r="G34" s="76"/>
    </row>
    <row r="35" spans="2:7" x14ac:dyDescent="0.2">
      <c r="B35" s="62" t="str">
        <f>D16</f>
        <v>Partner 2</v>
      </c>
      <c r="C35" s="38"/>
      <c r="D35" s="52"/>
      <c r="E35" s="52"/>
      <c r="F35" s="33">
        <f t="shared" si="3"/>
        <v>0</v>
      </c>
      <c r="G35" s="77">
        <f>SUM(F35:F38)</f>
        <v>0</v>
      </c>
    </row>
    <row r="36" spans="2:7" x14ac:dyDescent="0.2">
      <c r="B36" s="63"/>
      <c r="C36" s="38"/>
      <c r="D36" s="52"/>
      <c r="E36" s="52"/>
      <c r="F36" s="33">
        <f t="shared" si="3"/>
        <v>0</v>
      </c>
      <c r="G36" s="78"/>
    </row>
    <row r="37" spans="2:7" x14ac:dyDescent="0.2">
      <c r="B37" s="63"/>
      <c r="C37" s="38"/>
      <c r="D37" s="52"/>
      <c r="E37" s="52"/>
      <c r="F37" s="33">
        <f t="shared" si="3"/>
        <v>0</v>
      </c>
      <c r="G37" s="78"/>
    </row>
    <row r="38" spans="2:7" x14ac:dyDescent="0.2">
      <c r="B38" s="64"/>
      <c r="C38" s="38"/>
      <c r="D38" s="52"/>
      <c r="E38" s="52"/>
      <c r="F38" s="33">
        <f t="shared" si="3"/>
        <v>0</v>
      </c>
      <c r="G38" s="79"/>
    </row>
    <row r="39" spans="2:7" x14ac:dyDescent="0.2">
      <c r="B39" s="62" t="str">
        <f>E16</f>
        <v>Partner 3</v>
      </c>
      <c r="C39" s="38"/>
      <c r="D39" s="52"/>
      <c r="E39" s="52"/>
      <c r="F39" s="33">
        <f t="shared" si="3"/>
        <v>0</v>
      </c>
      <c r="G39" s="80">
        <f>SUM(F39:F42)</f>
        <v>0</v>
      </c>
    </row>
    <row r="40" spans="2:7" x14ac:dyDescent="0.2">
      <c r="B40" s="63"/>
      <c r="C40" s="38"/>
      <c r="D40" s="52"/>
      <c r="E40" s="52"/>
      <c r="F40" s="33">
        <f t="shared" si="3"/>
        <v>0</v>
      </c>
      <c r="G40" s="81"/>
    </row>
    <row r="41" spans="2:7" x14ac:dyDescent="0.2">
      <c r="B41" s="63"/>
      <c r="C41" s="38"/>
      <c r="D41" s="52"/>
      <c r="E41" s="52"/>
      <c r="F41" s="33">
        <f t="shared" si="3"/>
        <v>0</v>
      </c>
      <c r="G41" s="81"/>
    </row>
    <row r="42" spans="2:7" x14ac:dyDescent="0.2">
      <c r="B42" s="64"/>
      <c r="C42" s="38"/>
      <c r="D42" s="52"/>
      <c r="E42" s="52"/>
      <c r="F42" s="33">
        <f t="shared" si="3"/>
        <v>0</v>
      </c>
      <c r="G42" s="82"/>
    </row>
    <row r="43" spans="2:7" x14ac:dyDescent="0.2">
      <c r="B43" s="62" t="str">
        <f>F16</f>
        <v>Partner 4</v>
      </c>
      <c r="C43" s="38"/>
      <c r="D43" s="52"/>
      <c r="E43" s="52"/>
      <c r="F43" s="33">
        <f t="shared" si="3"/>
        <v>0</v>
      </c>
      <c r="G43" s="83">
        <f>SUM(F43:F46)</f>
        <v>0</v>
      </c>
    </row>
    <row r="44" spans="2:7" x14ac:dyDescent="0.2">
      <c r="B44" s="63"/>
      <c r="C44" s="38"/>
      <c r="D44" s="52"/>
      <c r="E44" s="52"/>
      <c r="F44" s="33">
        <f t="shared" si="3"/>
        <v>0</v>
      </c>
      <c r="G44" s="84"/>
    </row>
    <row r="45" spans="2:7" x14ac:dyDescent="0.2">
      <c r="B45" s="63"/>
      <c r="C45" s="38"/>
      <c r="D45" s="52"/>
      <c r="E45" s="52"/>
      <c r="F45" s="33">
        <f t="shared" si="3"/>
        <v>0</v>
      </c>
      <c r="G45" s="84"/>
    </row>
    <row r="46" spans="2:7" x14ac:dyDescent="0.2">
      <c r="B46" s="64"/>
      <c r="C46" s="38"/>
      <c r="D46" s="52"/>
      <c r="E46" s="52"/>
      <c r="F46" s="33">
        <f t="shared" si="3"/>
        <v>0</v>
      </c>
      <c r="G46" s="85"/>
    </row>
    <row r="47" spans="2:7" x14ac:dyDescent="0.2">
      <c r="B47" s="3"/>
      <c r="C47" s="3"/>
      <c r="D47" s="2"/>
      <c r="E47" s="2"/>
      <c r="F47" s="4"/>
      <c r="G47" s="4"/>
    </row>
    <row r="48" spans="2:7" x14ac:dyDescent="0.2">
      <c r="B48" s="3"/>
      <c r="C48" s="3"/>
      <c r="D48" s="2"/>
      <c r="E48" s="2"/>
      <c r="F48" s="4"/>
      <c r="G48" s="4"/>
    </row>
    <row r="49" spans="2:8" x14ac:dyDescent="0.2">
      <c r="B49" s="3"/>
      <c r="C49" s="3"/>
      <c r="D49" s="2"/>
      <c r="E49" s="2"/>
      <c r="F49" s="4"/>
      <c r="G49" s="4"/>
    </row>
    <row r="50" spans="2:8" ht="15.75" x14ac:dyDescent="0.25">
      <c r="B50" s="24" t="s">
        <v>34</v>
      </c>
    </row>
    <row r="52" spans="2:8" x14ac:dyDescent="0.2">
      <c r="C52" s="71" t="s">
        <v>36</v>
      </c>
      <c r="D52" s="72"/>
      <c r="E52" s="73"/>
      <c r="F52" s="86" t="s">
        <v>0</v>
      </c>
      <c r="G52" s="86" t="s">
        <v>21</v>
      </c>
    </row>
    <row r="53" spans="2:8" x14ac:dyDescent="0.2">
      <c r="C53" s="32" t="str">
        <f>B17</f>
        <v>Costi degli impianti</v>
      </c>
      <c r="D53" s="32" t="str">
        <f>B18</f>
        <v>Altre spese</v>
      </c>
      <c r="E53" s="32" t="str">
        <f>B19</f>
        <v>Costi relativi ai salari</v>
      </c>
      <c r="F53" s="86"/>
      <c r="G53" s="86"/>
    </row>
    <row r="54" spans="2:8" x14ac:dyDescent="0.2">
      <c r="B54" s="31" t="str">
        <f>B31</f>
        <v>Partner 1</v>
      </c>
      <c r="C54" s="39"/>
      <c r="D54" s="39"/>
      <c r="E54" s="37"/>
      <c r="F54" s="37"/>
      <c r="G54" s="5">
        <f>SUM(C54:F54)</f>
        <v>0</v>
      </c>
    </row>
    <row r="55" spans="2:8" x14ac:dyDescent="0.2">
      <c r="B55" s="31" t="str">
        <f>B35</f>
        <v>Partner 2</v>
      </c>
      <c r="C55" s="39"/>
      <c r="D55" s="39"/>
      <c r="E55" s="37"/>
      <c r="F55" s="37"/>
      <c r="G55" s="5">
        <f>SUM(C55:F55)</f>
        <v>0</v>
      </c>
    </row>
    <row r="56" spans="2:8" x14ac:dyDescent="0.2">
      <c r="B56" s="31" t="str">
        <f>B39</f>
        <v>Partner 3</v>
      </c>
      <c r="C56" s="39"/>
      <c r="D56" s="39"/>
      <c r="E56" s="37"/>
      <c r="F56" s="37"/>
      <c r="G56" s="5">
        <f>SUM(C56:F56)</f>
        <v>0</v>
      </c>
    </row>
    <row r="57" spans="2:8" x14ac:dyDescent="0.2">
      <c r="B57" s="31" t="str">
        <f>B43</f>
        <v>Partner 4</v>
      </c>
      <c r="C57" s="39"/>
      <c r="D57" s="39"/>
      <c r="E57" s="37"/>
      <c r="F57" s="37"/>
      <c r="G57" s="5">
        <f>SUM(C57:F57)</f>
        <v>0</v>
      </c>
    </row>
    <row r="58" spans="2:8" x14ac:dyDescent="0.2">
      <c r="B58" s="31" t="s">
        <v>35</v>
      </c>
      <c r="C58" s="34">
        <f>G17-C59</f>
        <v>0</v>
      </c>
      <c r="D58" s="34">
        <f>G18-D59</f>
        <v>0</v>
      </c>
      <c r="E58" s="35">
        <f>G19-E59</f>
        <v>0</v>
      </c>
      <c r="F58" s="37"/>
      <c r="G58" s="5">
        <f>F58</f>
        <v>0</v>
      </c>
    </row>
    <row r="59" spans="2:8" x14ac:dyDescent="0.2">
      <c r="B59" s="31" t="s">
        <v>21</v>
      </c>
      <c r="C59" s="16">
        <f>SUM(C54:C57)</f>
        <v>0</v>
      </c>
      <c r="D59" s="16">
        <f>SUM(D54:D57)</f>
        <v>0</v>
      </c>
      <c r="E59" s="5">
        <f>SUM(E54:E57)</f>
        <v>0</v>
      </c>
      <c r="F59" s="5">
        <f>SUM(F54:F58)</f>
        <v>0</v>
      </c>
      <c r="G59" s="5">
        <f>SUM(G54:G58)</f>
        <v>0</v>
      </c>
    </row>
    <row r="60" spans="2:8" x14ac:dyDescent="0.2">
      <c r="B60" s="1"/>
      <c r="C60" s="65"/>
      <c r="D60" s="65"/>
      <c r="E60" s="65"/>
      <c r="F60" s="65"/>
      <c r="G60" s="7"/>
      <c r="H60" s="7"/>
    </row>
    <row r="61" spans="2:8" x14ac:dyDescent="0.2">
      <c r="B61" s="14" t="s">
        <v>38</v>
      </c>
      <c r="C61" s="14"/>
      <c r="D61" s="25"/>
      <c r="E61" s="25"/>
      <c r="F61" s="42" t="str">
        <f>IF(G59-G20,"FEHLER!","OK")</f>
        <v>OK</v>
      </c>
      <c r="G61" s="40">
        <f>IF(G59-G20,G59-G20,)</f>
        <v>0</v>
      </c>
    </row>
    <row r="62" spans="2:8" x14ac:dyDescent="0.2">
      <c r="B62" s="14" t="s">
        <v>49</v>
      </c>
      <c r="C62" s="25"/>
      <c r="D62" s="14"/>
      <c r="E62" s="14"/>
      <c r="F62" s="43" t="e">
        <f>IF(G62&gt;=50,"FEHLER!","OK")</f>
        <v>#DIV/0!</v>
      </c>
      <c r="G62" s="41" t="e">
        <f>100*F58/G59</f>
        <v>#DIV/0!</v>
      </c>
    </row>
    <row r="63" spans="2:8" ht="9.75" customHeight="1" x14ac:dyDescent="0.2">
      <c r="B63" s="12"/>
      <c r="D63" s="14"/>
      <c r="E63" s="14"/>
      <c r="F63" s="12"/>
      <c r="G63" s="15"/>
    </row>
    <row r="64" spans="2:8" ht="12.75" customHeight="1" x14ac:dyDescent="0.2">
      <c r="B64" s="102" t="s">
        <v>37</v>
      </c>
      <c r="C64" s="102"/>
      <c r="D64" s="102"/>
      <c r="E64" s="102"/>
      <c r="F64" s="102"/>
      <c r="G64" s="102"/>
      <c r="H64" s="13"/>
    </row>
    <row r="65" spans="2:7" x14ac:dyDescent="0.2">
      <c r="B65" s="102"/>
      <c r="C65" s="102"/>
      <c r="D65" s="102"/>
      <c r="E65" s="102"/>
      <c r="F65" s="102"/>
      <c r="G65" s="102"/>
    </row>
    <row r="66" spans="2:7" ht="18.75" customHeight="1" x14ac:dyDescent="0.2">
      <c r="B66" s="102"/>
      <c r="C66" s="102"/>
      <c r="D66" s="102"/>
      <c r="E66" s="102"/>
      <c r="F66" s="102"/>
      <c r="G66" s="102"/>
    </row>
    <row r="67" spans="2:7" ht="15.75" x14ac:dyDescent="0.2">
      <c r="B67" s="44" t="s">
        <v>39</v>
      </c>
    </row>
    <row r="68" spans="2:7" ht="15.75" x14ac:dyDescent="0.2">
      <c r="B68" s="44" t="s">
        <v>40</v>
      </c>
    </row>
    <row r="71" spans="2:7" ht="24" customHeight="1" x14ac:dyDescent="0.2">
      <c r="C71" s="45" t="s">
        <v>41</v>
      </c>
      <c r="D71" s="45" t="s">
        <v>42</v>
      </c>
      <c r="E71" s="103" t="s">
        <v>43</v>
      </c>
      <c r="F71" s="103"/>
      <c r="G71" s="103"/>
    </row>
    <row r="72" spans="2:7" ht="24" customHeight="1" x14ac:dyDescent="0.2">
      <c r="B72" s="48" t="str">
        <f>C53</f>
        <v>Costi degli impianti</v>
      </c>
      <c r="C72" s="46"/>
      <c r="D72" s="47">
        <f>G17</f>
        <v>0</v>
      </c>
      <c r="E72" s="97"/>
      <c r="F72" s="98"/>
      <c r="G72" s="99"/>
    </row>
    <row r="73" spans="2:7" ht="24" customHeight="1" x14ac:dyDescent="0.2">
      <c r="B73" s="48" t="str">
        <f>D53</f>
        <v>Altre spese</v>
      </c>
      <c r="C73" s="46"/>
      <c r="D73" s="47">
        <f>G18</f>
        <v>0</v>
      </c>
      <c r="E73" s="97"/>
      <c r="F73" s="98"/>
      <c r="G73" s="99"/>
    </row>
    <row r="74" spans="2:7" ht="24" customHeight="1" x14ac:dyDescent="0.2">
      <c r="B74" s="48" t="str">
        <f>E53</f>
        <v>Costi relativi ai salari</v>
      </c>
      <c r="C74" s="46"/>
      <c r="D74" s="47">
        <f>G19</f>
        <v>0</v>
      </c>
      <c r="E74" s="97"/>
      <c r="F74" s="98"/>
      <c r="G74" s="99"/>
    </row>
    <row r="75" spans="2:7" ht="24" customHeight="1" x14ac:dyDescent="0.2">
      <c r="B75" s="48" t="s">
        <v>21</v>
      </c>
      <c r="C75" s="47">
        <f>SUM(C72:C74)</f>
        <v>0</v>
      </c>
      <c r="D75" s="47">
        <f>SUM(D72:D74)</f>
        <v>0</v>
      </c>
      <c r="E75" s="97"/>
      <c r="F75" s="98"/>
      <c r="G75" s="99"/>
    </row>
    <row r="76" spans="2:7" ht="14.25" x14ac:dyDescent="0.2">
      <c r="B76" s="106"/>
    </row>
    <row r="79" spans="2:7" x14ac:dyDescent="0.2">
      <c r="B79" s="27" t="s">
        <v>44</v>
      </c>
    </row>
    <row r="80" spans="2:7" x14ac:dyDescent="0.2">
      <c r="B80" s="87"/>
      <c r="C80" s="88"/>
      <c r="D80" s="88"/>
      <c r="E80" s="88"/>
      <c r="F80" s="88"/>
      <c r="G80" s="89"/>
    </row>
    <row r="81" spans="2:7" x14ac:dyDescent="0.2">
      <c r="B81" s="90"/>
      <c r="C81" s="91"/>
      <c r="D81" s="91"/>
      <c r="E81" s="91"/>
      <c r="F81" s="91"/>
      <c r="G81" s="92"/>
    </row>
    <row r="82" spans="2:7" x14ac:dyDescent="0.2">
      <c r="B82" s="90"/>
      <c r="C82" s="91"/>
      <c r="D82" s="91"/>
      <c r="E82" s="91"/>
      <c r="F82" s="91"/>
      <c r="G82" s="92"/>
    </row>
    <row r="83" spans="2:7" x14ac:dyDescent="0.2">
      <c r="B83" s="90"/>
      <c r="C83" s="91"/>
      <c r="D83" s="91"/>
      <c r="E83" s="91"/>
      <c r="F83" s="91"/>
      <c r="G83" s="92"/>
    </row>
    <row r="84" spans="2:7" x14ac:dyDescent="0.2">
      <c r="B84" s="90"/>
      <c r="C84" s="91"/>
      <c r="D84" s="91"/>
      <c r="E84" s="91"/>
      <c r="F84" s="91"/>
      <c r="G84" s="92"/>
    </row>
    <row r="85" spans="2:7" x14ac:dyDescent="0.2">
      <c r="B85" s="93"/>
      <c r="C85" s="94"/>
      <c r="D85" s="94"/>
      <c r="E85" s="94"/>
      <c r="F85" s="94"/>
      <c r="G85" s="95"/>
    </row>
    <row r="89" spans="2:7" x14ac:dyDescent="0.2">
      <c r="B89" s="28" t="s">
        <v>45</v>
      </c>
      <c r="F89" s="28" t="s">
        <v>46</v>
      </c>
    </row>
    <row r="90" spans="2:7" x14ac:dyDescent="0.2">
      <c r="B90" s="87"/>
      <c r="C90" s="88"/>
      <c r="D90" s="89"/>
      <c r="E90" s="29"/>
      <c r="F90" s="87"/>
      <c r="G90" s="89"/>
    </row>
    <row r="91" spans="2:7" x14ac:dyDescent="0.2">
      <c r="B91" s="90"/>
      <c r="C91" s="91"/>
      <c r="D91" s="92"/>
      <c r="E91" s="29"/>
      <c r="F91" s="90"/>
      <c r="G91" s="92"/>
    </row>
    <row r="92" spans="2:7" x14ac:dyDescent="0.2">
      <c r="B92" s="93"/>
      <c r="C92" s="94"/>
      <c r="D92" s="95"/>
      <c r="E92" s="29"/>
      <c r="F92" s="93"/>
      <c r="G92" s="95"/>
    </row>
    <row r="95" spans="2:7" x14ac:dyDescent="0.2">
      <c r="B95" s="20" t="s">
        <v>47</v>
      </c>
      <c r="D95" s="107" t="s">
        <v>48</v>
      </c>
    </row>
    <row r="101" spans="2:7" ht="15.75" x14ac:dyDescent="0.2">
      <c r="B101" s="23" t="s">
        <v>67</v>
      </c>
    </row>
    <row r="102" spans="2:7" x14ac:dyDescent="0.2">
      <c r="B102" s="50"/>
      <c r="C102" s="49"/>
      <c r="D102" s="49"/>
      <c r="E102" s="49"/>
      <c r="F102" s="49"/>
      <c r="G102" s="49"/>
    </row>
    <row r="103" spans="2:7" ht="33" customHeight="1" x14ac:dyDescent="0.2">
      <c r="B103" s="96" t="s">
        <v>53</v>
      </c>
      <c r="C103" s="96"/>
      <c r="D103" s="96"/>
      <c r="E103" s="96"/>
      <c r="F103" s="96"/>
      <c r="G103" s="96"/>
    </row>
    <row r="104" spans="2:7" ht="42.6" customHeight="1" x14ac:dyDescent="0.2">
      <c r="B104" s="96" t="s">
        <v>50</v>
      </c>
      <c r="C104" s="96"/>
      <c r="D104" s="96"/>
      <c r="E104" s="96"/>
      <c r="F104" s="96"/>
      <c r="G104" s="96"/>
    </row>
    <row r="105" spans="2:7" ht="56.85" customHeight="1" x14ac:dyDescent="0.2">
      <c r="B105" s="96" t="s">
        <v>51</v>
      </c>
      <c r="C105" s="96"/>
      <c r="D105" s="96"/>
      <c r="E105" s="96"/>
      <c r="F105" s="96"/>
      <c r="G105" s="96"/>
    </row>
    <row r="106" spans="2:7" ht="42.6" customHeight="1" x14ac:dyDescent="0.2">
      <c r="B106" s="96" t="s">
        <v>52</v>
      </c>
      <c r="C106" s="96"/>
      <c r="D106" s="96"/>
      <c r="E106" s="96"/>
      <c r="F106" s="96"/>
      <c r="G106" s="96"/>
    </row>
    <row r="107" spans="2:7" x14ac:dyDescent="0.2">
      <c r="B107" s="50"/>
      <c r="C107" s="49"/>
      <c r="D107" s="49"/>
      <c r="E107" s="49"/>
      <c r="F107" s="49"/>
      <c r="G107" s="49"/>
    </row>
    <row r="108" spans="2:7" x14ac:dyDescent="0.2">
      <c r="B108" s="50"/>
      <c r="C108" s="49"/>
      <c r="D108" s="49"/>
      <c r="E108" s="49"/>
      <c r="F108" s="49"/>
      <c r="G108" s="49"/>
    </row>
    <row r="109" spans="2:7" ht="15.75" x14ac:dyDescent="0.2">
      <c r="B109" s="53" t="s">
        <v>54</v>
      </c>
      <c r="C109" s="49"/>
      <c r="D109" s="49"/>
      <c r="E109" s="49"/>
      <c r="F109" s="49"/>
      <c r="G109" s="49"/>
    </row>
    <row r="110" spans="2:7" x14ac:dyDescent="0.2">
      <c r="B110" s="50"/>
      <c r="C110" s="49"/>
      <c r="D110" s="49"/>
      <c r="E110" s="49"/>
      <c r="F110" s="49"/>
      <c r="G110" s="49"/>
    </row>
    <row r="111" spans="2:7" ht="24" customHeight="1" x14ac:dyDescent="0.2">
      <c r="B111" s="96" t="s">
        <v>55</v>
      </c>
      <c r="C111" s="96"/>
      <c r="D111" s="96"/>
      <c r="E111" s="96"/>
      <c r="F111" s="96"/>
      <c r="G111" s="96"/>
    </row>
    <row r="112" spans="2:7" x14ac:dyDescent="0.2">
      <c r="B112" s="50"/>
      <c r="C112" s="49"/>
      <c r="D112" s="49"/>
      <c r="E112" s="49"/>
      <c r="F112" s="49"/>
      <c r="G112" s="49"/>
    </row>
    <row r="113" spans="2:7" ht="28.35" customHeight="1" x14ac:dyDescent="0.2">
      <c r="B113" s="101" t="s">
        <v>56</v>
      </c>
      <c r="C113" s="101"/>
      <c r="D113" s="101"/>
      <c r="E113" s="101"/>
      <c r="F113" s="101" t="s">
        <v>57</v>
      </c>
      <c r="G113" s="101"/>
    </row>
    <row r="114" spans="2:7" ht="28.35" customHeight="1" x14ac:dyDescent="0.2">
      <c r="B114" s="100" t="s">
        <v>58</v>
      </c>
      <c r="C114" s="100"/>
      <c r="D114" s="100"/>
      <c r="E114" s="100"/>
      <c r="F114" s="100" t="s">
        <v>6</v>
      </c>
      <c r="G114" s="100"/>
    </row>
    <row r="115" spans="2:7" ht="28.35" customHeight="1" x14ac:dyDescent="0.2">
      <c r="B115" s="100" t="s">
        <v>59</v>
      </c>
      <c r="C115" s="100"/>
      <c r="D115" s="100"/>
      <c r="E115" s="100"/>
      <c r="F115" s="100" t="s">
        <v>7</v>
      </c>
      <c r="G115" s="100"/>
    </row>
    <row r="116" spans="2:7" ht="28.35" customHeight="1" x14ac:dyDescent="0.2">
      <c r="B116" s="100" t="s">
        <v>60</v>
      </c>
      <c r="C116" s="100"/>
      <c r="D116" s="100"/>
      <c r="E116" s="100"/>
      <c r="F116" s="100" t="s">
        <v>8</v>
      </c>
      <c r="G116" s="100"/>
    </row>
    <row r="117" spans="2:7" ht="28.35" customHeight="1" x14ac:dyDescent="0.2">
      <c r="B117" s="100" t="s">
        <v>61</v>
      </c>
      <c r="C117" s="100"/>
      <c r="D117" s="100"/>
      <c r="E117" s="100"/>
      <c r="F117" s="100" t="s">
        <v>9</v>
      </c>
      <c r="G117" s="100"/>
    </row>
    <row r="118" spans="2:7" ht="28.35" customHeight="1" x14ac:dyDescent="0.2">
      <c r="B118" s="100" t="s">
        <v>62</v>
      </c>
      <c r="C118" s="100"/>
      <c r="D118" s="100"/>
      <c r="E118" s="100"/>
      <c r="F118" s="100" t="s">
        <v>10</v>
      </c>
      <c r="G118" s="100"/>
    </row>
    <row r="119" spans="2:7" ht="28.35" customHeight="1" x14ac:dyDescent="0.2">
      <c r="B119" s="100" t="s">
        <v>63</v>
      </c>
      <c r="C119" s="100"/>
      <c r="D119" s="100"/>
      <c r="E119" s="100"/>
      <c r="F119" s="100" t="s">
        <v>11</v>
      </c>
      <c r="G119" s="100"/>
    </row>
    <row r="120" spans="2:7" x14ac:dyDescent="0.2">
      <c r="B120" s="51"/>
      <c r="C120" s="51"/>
      <c r="D120" s="51"/>
      <c r="E120" s="51"/>
      <c r="F120" s="51"/>
      <c r="G120" s="51"/>
    </row>
    <row r="121" spans="2:7" ht="21.75" customHeight="1" x14ac:dyDescent="0.2">
      <c r="B121" s="105" t="s">
        <v>64</v>
      </c>
      <c r="C121" s="105"/>
      <c r="D121" s="105"/>
      <c r="E121" s="105"/>
      <c r="F121" s="105"/>
      <c r="G121" s="105"/>
    </row>
    <row r="122" spans="2:7" x14ac:dyDescent="0.2">
      <c r="B122" s="104" t="s">
        <v>65</v>
      </c>
      <c r="C122" s="104"/>
      <c r="D122" s="104"/>
      <c r="E122" s="104"/>
      <c r="F122" s="104"/>
      <c r="G122" s="104"/>
    </row>
    <row r="123" spans="2:7" x14ac:dyDescent="0.2">
      <c r="B123" s="51"/>
      <c r="C123" s="51"/>
      <c r="D123" s="51"/>
      <c r="E123" s="51"/>
      <c r="F123" s="51"/>
      <c r="G123" s="51"/>
    </row>
    <row r="124" spans="2:7" ht="127.5" customHeight="1" x14ac:dyDescent="0.2">
      <c r="B124" s="96" t="s">
        <v>66</v>
      </c>
      <c r="C124" s="96"/>
      <c r="D124" s="96"/>
      <c r="E124" s="96"/>
      <c r="F124" s="96"/>
      <c r="G124" s="96"/>
    </row>
    <row r="125" spans="2:7" ht="14.25" customHeight="1" x14ac:dyDescent="0.2">
      <c r="B125" s="51"/>
      <c r="C125" s="51"/>
      <c r="D125" s="51"/>
      <c r="E125" s="51"/>
      <c r="F125" s="51"/>
      <c r="G125" s="51"/>
    </row>
    <row r="126" spans="2:7" ht="14.25" customHeight="1" x14ac:dyDescent="0.2">
      <c r="B126" s="51"/>
      <c r="C126" s="51"/>
      <c r="D126" s="51"/>
      <c r="E126" s="51"/>
      <c r="F126" s="51"/>
      <c r="G126" s="51"/>
    </row>
    <row r="127" spans="2:7" ht="14.25" customHeight="1" x14ac:dyDescent="0.2">
      <c r="B127" s="51"/>
      <c r="C127" s="51"/>
      <c r="D127" s="51"/>
      <c r="E127" s="51"/>
      <c r="F127" s="51"/>
      <c r="G127" s="51"/>
    </row>
    <row r="128" spans="2:7" ht="14.25" customHeight="1" x14ac:dyDescent="0.2">
      <c r="B128" s="51"/>
      <c r="C128" s="51"/>
      <c r="D128" s="51"/>
      <c r="E128" s="51"/>
      <c r="F128" s="51"/>
      <c r="G128" s="51"/>
    </row>
    <row r="129" spans="2:7" x14ac:dyDescent="0.2">
      <c r="B129" s="51"/>
      <c r="C129" s="51"/>
      <c r="D129" s="51"/>
      <c r="E129" s="51"/>
      <c r="F129" s="51"/>
      <c r="G129" s="51"/>
    </row>
    <row r="130" spans="2:7" x14ac:dyDescent="0.2">
      <c r="B130" s="49"/>
      <c r="C130" s="49"/>
      <c r="D130" s="49"/>
      <c r="E130" s="49"/>
      <c r="F130" s="49"/>
      <c r="G130" s="49"/>
    </row>
    <row r="131" spans="2:7" x14ac:dyDescent="0.2">
      <c r="B131" s="49"/>
      <c r="C131" s="49"/>
      <c r="D131" s="49"/>
      <c r="E131" s="49"/>
      <c r="F131" s="49"/>
      <c r="G131" s="49"/>
    </row>
    <row r="132" spans="2:7" x14ac:dyDescent="0.2">
      <c r="D132" s="49"/>
      <c r="E132" s="49"/>
      <c r="F132" s="49"/>
      <c r="G132" s="49"/>
    </row>
    <row r="133" spans="2:7" x14ac:dyDescent="0.2">
      <c r="B133" s="54"/>
      <c r="D133" s="49"/>
      <c r="E133" s="49"/>
      <c r="F133" s="49"/>
      <c r="G133" s="49"/>
    </row>
    <row r="134" spans="2:7" ht="14.25" x14ac:dyDescent="0.2">
      <c r="B134" s="55"/>
      <c r="D134" s="49"/>
      <c r="E134" s="49"/>
      <c r="F134" s="49"/>
      <c r="G134" s="49"/>
    </row>
    <row r="135" spans="2:7" ht="14.25" x14ac:dyDescent="0.2">
      <c r="B135" s="55"/>
    </row>
    <row r="143" spans="2:7" ht="14.25" x14ac:dyDescent="0.2">
      <c r="B143" s="56"/>
    </row>
    <row r="144" spans="2:7" ht="14.25" x14ac:dyDescent="0.2">
      <c r="B144" s="56"/>
    </row>
    <row r="145" spans="2:2" ht="14.25" x14ac:dyDescent="0.2">
      <c r="B145" s="56"/>
    </row>
  </sheetData>
  <sheetProtection selectLockedCells="1"/>
  <mergeCells count="46">
    <mergeCell ref="B122:G122"/>
    <mergeCell ref="B103:G103"/>
    <mergeCell ref="B104:G104"/>
    <mergeCell ref="B105:G105"/>
    <mergeCell ref="B106:G106"/>
    <mergeCell ref="B117:E117"/>
    <mergeCell ref="B118:E118"/>
    <mergeCell ref="B119:E119"/>
    <mergeCell ref="B111:G111"/>
    <mergeCell ref="B121:G121"/>
    <mergeCell ref="B116:E116"/>
    <mergeCell ref="E60:F60"/>
    <mergeCell ref="B64:G66"/>
    <mergeCell ref="E71:G71"/>
    <mergeCell ref="E72:G72"/>
    <mergeCell ref="B80:G85"/>
    <mergeCell ref="B90:D92"/>
    <mergeCell ref="F90:G92"/>
    <mergeCell ref="B124:G124"/>
    <mergeCell ref="E73:G73"/>
    <mergeCell ref="E74:G74"/>
    <mergeCell ref="E75:G75"/>
    <mergeCell ref="F114:G114"/>
    <mergeCell ref="F115:G115"/>
    <mergeCell ref="F116:G116"/>
    <mergeCell ref="F117:G117"/>
    <mergeCell ref="F118:G118"/>
    <mergeCell ref="F119:G119"/>
    <mergeCell ref="B113:E113"/>
    <mergeCell ref="F113:G113"/>
    <mergeCell ref="B114:E114"/>
    <mergeCell ref="B115:E115"/>
    <mergeCell ref="F8:G8"/>
    <mergeCell ref="C10:G10"/>
    <mergeCell ref="C52:E52"/>
    <mergeCell ref="G31:G34"/>
    <mergeCell ref="G35:G38"/>
    <mergeCell ref="G39:G42"/>
    <mergeCell ref="G43:G46"/>
    <mergeCell ref="F52:F53"/>
    <mergeCell ref="G52:G53"/>
    <mergeCell ref="B31:B34"/>
    <mergeCell ref="B35:B38"/>
    <mergeCell ref="B39:B42"/>
    <mergeCell ref="B43:B46"/>
    <mergeCell ref="C60:D60"/>
  </mergeCells>
  <conditionalFormatting sqref="F62">
    <cfRule type="cellIs" dxfId="7" priority="2" operator="equal">
      <formula>"OK"</formula>
    </cfRule>
    <cfRule type="cellIs" dxfId="6" priority="3" operator="notEqual">
      <formula>0</formula>
    </cfRule>
  </conditionalFormatting>
  <conditionalFormatting sqref="G61">
    <cfRule type="cellIs" dxfId="5" priority="7" operator="equal">
      <formula>"OK"</formula>
    </cfRule>
    <cfRule type="cellIs" dxfId="4" priority="8" operator="notEqual">
      <formula>0</formula>
    </cfRule>
  </conditionalFormatting>
  <conditionalFormatting sqref="F61">
    <cfRule type="cellIs" dxfId="3" priority="5" operator="equal">
      <formula>"OK"</formula>
    </cfRule>
    <cfRule type="cellIs" dxfId="2" priority="6" operator="notEqual">
      <formula>0</formula>
    </cfRule>
  </conditionalFormatting>
  <conditionalFormatting sqref="G62">
    <cfRule type="cellIs" dxfId="1" priority="4" operator="greaterThan">
      <formula>50</formula>
    </cfRule>
  </conditionalFormatting>
  <conditionalFormatting sqref="F31:F46">
    <cfRule type="cellIs" dxfId="0" priority="1" operator="lessThanOrEqual">
      <formula>0</formula>
    </cfRule>
  </conditionalFormatting>
  <hyperlinks>
    <hyperlink ref="D95" r:id="rId1"/>
  </hyperlinks>
  <pageMargins left="0.7" right="0.7" top="0.78740157499999996" bottom="0.78740157499999996" header="0.3" footer="0.3"/>
  <pageSetup paperSize="9" scale="84" fitToHeight="0" orientation="portrait" r:id="rId2"/>
  <headerFooter>
    <oddFooter>&amp;C&amp;7&amp;D; &amp;T&amp;R&amp;P/&amp;N</oddFooter>
  </headerFooter>
  <rowBreaks count="2" manualBreakCount="2">
    <brk id="66" max="7" man="1"/>
    <brk id="100" max="7" man="1"/>
  </rowBreak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f:fields xmlns:f="http://schemas.fabasoft.com/folio/2007/fields">
  <f:record ref="">
    <f:field ref="objname" par="" edit="true" text="Schlussabrechnung_UTF(leer)"/>
    <f:field ref="objsubject" par="" edit="true" text=""/>
    <f:field ref="objcreatedby" par="" text="Wenker, Yves (BAFU - WY)"/>
    <f:field ref="objcreatedat" par="" text="31.01.2018 10:46:15"/>
    <f:field ref="objchangedby" par="" text="Pesch, Marie-Laure (BAFU - PM)"/>
    <f:field ref="objmodifiedat" par="" text="05.03.2018 15:39:53"/>
    <f:field ref="doc_FSCFOLIO_1_1001_FieldDocumentNumber" par="" text=""/>
    <f:field ref="doc_FSCFOLIO_1_1001_FieldSubject" par="" edit="true" text=""/>
    <f:field ref="FSCFOLIO_1_1001_FieldCurrentUser" par="" text="Marie-Laure Pesch"/>
    <f:field ref="CCAPRECONFIG_15_1001_Objektname" par="" edit="true" text="Schlussabrechnung_UTF(leer)"/>
    <f:field ref="CHPRECONFIG_1_1001_Objektname" par="" edit="true" text="Schlussabrechnung_UTF(leer)"/>
  </f:record>
  <f:record inx="1" ref="">
    <f:field ref="CCAPRECONFIG_15_1001_Anrede" par="" edit="true" text=""/>
    <f:field ref="CCAPRECONFIG_15_1001_Anrede_Briefkopf" par="" text=""/>
    <f:field ref="CCAPRECONFIG_15_1001_Geschlecht_Anrede" par="" text=""/>
    <f:field ref="CCAPRECONFIG_15_1001_Titel" par="" edit="true" text=""/>
    <f:field ref="CCAPRECONFIG_15_1001_Nachgestellter_Titel" par="" edit="true" text=""/>
    <f:field ref="CCAPRECONFIG_15_1001_Vorname" par="" edit="true" text=""/>
    <f:field ref="CCAPRECONFIG_15_1001_Nachname" par="" edit="true" text=""/>
    <f:field ref="CCAPRECONFIG_15_1001_zH" par="" edit="true" text=""/>
    <f:field ref="CCAPRECONFIG_15_1001_Geschlecht" par="" text=""/>
    <f:field ref="CCAPRECONFIG_15_1001_Strasse" par="" text=""/>
    <f:field ref="CCAPRECONFIG_15_1001_Hausnummer" par="" text=""/>
    <f:field ref="CCAPRECONFIG_15_1001_Stiege" par="" text=""/>
    <f:field ref="CCAPRECONFIG_15_1001_Stock" par="" text=""/>
    <f:field ref="CCAPRECONFIG_15_1001_Tuer" par="" text=""/>
    <f:field ref="CCAPRECONFIG_15_1001_Postfach" par="" text=""/>
    <f:field ref="CCAPRECONFIG_15_1001_Postleitzahl" par="" text=""/>
    <f:field ref="CCAPRECONFIG_15_1001_Ort" par="" text=""/>
    <f:field ref="CCAPRECONFIG_15_1001_Land" par="" text=""/>
    <f:field ref="CCAPRECONFIG_15_1001_Email" par="" text=""/>
    <f:field ref="CCAPRECONFIG_15_1001_Postalische_Adresse" par="" text=""/>
    <f:field ref="CCAPRECONFIG_15_1001_Adresse" par="" text=""/>
    <f:field ref="CCAPRECONFIG_15_1001_Fax" par="" text=""/>
    <f:field ref="CCAPRECONFIG_15_1001_Telefon" par="" text=""/>
    <f:field ref="CCAPRECONFIG_15_1001_Geburtsdatum" par="" text=""/>
    <f:field ref="CCAPRECONFIG_15_1001_Sozialversicherungsnummer" par="" text=""/>
    <f:field ref="CCAPRECONFIG_15_1001_Berufstitel" par="" text=""/>
    <f:field ref="CCAPRECONFIG_15_1001_Funktionsbezeichnung" par="" text=""/>
    <f:field ref="CCAPRECONFIG_15_1001_Organisationsname" par="" text=""/>
    <f:field ref="CCAPRECONFIG_15_1001_Organisationskurzname" par="" text=""/>
    <f:field ref="CCAPRECONFIG_15_1001_Abschriftsbemerkung" par="" text=""/>
    <f:field ref="CCAPRECONFIG_15_1001_Name_Zeile_2" par="" text=""/>
    <f:field ref="CCAPRECONFIG_15_1001_Name_Zeile_3" par="" text=""/>
    <f:field ref="CCAPRECONFIG_15_1001_Firmenbuchnummer" par="" text=""/>
    <f:field ref="CCAPRECONFIG_15_1001_Versandart" par="" text="B-Post"/>
    <f:field ref="CCAPRECONFIG_15_1001_Kategorie" par="" text="Empfänger/in"/>
    <f:field ref="CCAPRECONFIG_15_1001_Rechtsform" par="" text=""/>
    <f:field ref="CCAPRECONFIG_15_1001_Ziel" par="" text=""/>
    <f:field ref="CHPRECONFIG_1_1001_Anrede" par="" edit="true" text=""/>
    <f:field ref="CHPRECONFIG_1_1001_Titel" par="" edit="true" text=""/>
    <f:field ref="CHPRECONFIG_1_1001_Vorname" par="" edit="true" text=""/>
    <f:field ref="CHPRECONFIG_1_1001_Nachname" par="" edit="true" text=""/>
    <f:field ref="CHPRECONFIG_1_1001_Strasse" par="" text=""/>
    <f:field ref="CHPRECONFIG_1_1001_Postleitzahl" par="" text=""/>
    <f:field ref="CHPRECONFIG_1_1001_Ort" par="" text=""/>
    <f:field ref="CHPRECONFIG_1_1001_EMailAdresse" par="" text=""/>
    <f:field ref="UVEKCFG_15_1700_Personal" par="" text=""/>
    <f:field ref="UVEKCFG_15_1700_Geschlecht" par="" text=""/>
    <f:field ref="UVEKCFG_15_1700_GebDatum" par="" text=""/>
    <f:field ref="UVEKCFG_15_1700_Beruf" par="" text=""/>
    <f:field ref="UVEKCFG_15_1700_Familienstand" par="" text=""/>
    <f:field ref="UVEKCFG_15_1700_Muttersprache" par="" text=""/>
    <f:field ref="UVEKCFG_15_1700_Geboren_in" par="" text=""/>
    <f:field ref="UVEKCFG_15_1700_Briefanrede" par="" text=""/>
    <f:field ref="UVEKCFG_15_1700_Kommunikationssprache" par="" text=""/>
    <f:field ref="UVEKCFG_15_1700_Webseite" par="" text=""/>
    <f:field ref="UVEKCFG_15_1700_TelNr_Business" par="" text=""/>
    <f:field ref="UVEKCFG_15_1700_TelNr_Private" par="" text=""/>
    <f:field ref="UVEKCFG_15_1700_TelNr_Mobile" par="" text=""/>
    <f:field ref="UVEKCFG_15_1700_TelNr_Other" par="" text=""/>
    <f:field ref="UVEKCFG_15_1700_TelNr_Fax" par="" text=""/>
    <f:field ref="UVEKCFG_15_1700_EMail1" par="" text=""/>
    <f:field ref="UVEKCFG_15_1700_EMail2" par="" text=""/>
    <f:field ref="UVEKCFG_15_1700_EMail3" par="" text=""/>
    <f:field ref="UVEKCFG_15_1700_UID" par="" text=""/>
    <f:field ref="UVEKCFG_15_1700_Klassifizierung" par="" text=""/>
    <f:field ref="UVEKCFG_15_1700_Gruendungsjahr" par="" text=""/>
    <f:field ref="UVEKCFG_15_1700_Versandart" par="" text="B-Post"/>
    <f:field ref="UVEKCFG_15_1700_Versandvermek" par="" text=""/>
    <f:field ref="UVEKCFG_15_1700_Kurzbezeichnung" par="" text=""/>
    <f:field ref="UVEKCFG_15_1700_Strasse2" par="" text=""/>
    <f:field ref="UVEKCFG_15_1700_Hausnummer_Zusatz" par="" text=""/>
    <f:field ref="UVEKCFG_15_1700_Land" par="" text=""/>
    <f:field ref="UVEKCFG_15_1700_Serienbrieffeld_1" par="" text=""/>
    <f:field ref="UVEKCFG_15_1700_Serienbrieffeld_2" par="" text=""/>
    <f:field ref="UVEKCFG_15_1700_Serienbrieffeld_3" par="" text=""/>
    <f:field ref="UVEKCFG_15_1700_Serienbrieffeld_4" par="" text=""/>
    <f:field ref="UVEKCFG_15_1700_Serienbrieffeld_5" par="" text=""/>
    <f:field ref="UVEKCFG_15_1700_Adresszeile_1" par="" text=""/>
    <f:field ref="UVEKCFG_15_1700_Adresszeile_2" par="" text=""/>
    <f:field ref="UVEKCFG_15_1700_Adresszeile_3" par="" text=""/>
    <f:field ref="UVEKCFG_15_1700_Adresszeile_4" par="" text=""/>
    <f:field ref="UVEKCFG_15_1700_Adresszeile_5" par="" text=""/>
    <f:field ref="UVEKCFG_15_1700_Adresszeile_6" par="" text=""/>
    <f:field ref="UVEKCFG_15_1700_Adresszeile_7" par="" text=""/>
    <f:field ref="UVEKCFG_15_1700_Adresszeile_8" par="" text=""/>
    <f:field ref="UVEKCFG_15_1700_Adresszeile_9" par="" text=""/>
    <f:field ref="UVEKCFG_15_1700_Adresszeile_10" par="" text=""/>
    <f:field ref="BAVCFG_15_1700_Firma" par="" text=""/>
    <f:field ref="BAVCFG_15_1700_ZustellungAm" par="" text=""/>
    <f:field ref="BAVCFG_15_1700_Anrede_Adresse" par="" edit="true" text=""/>
    <f:field ref="BAVCFG_15_1700_Firma_Kurz" par="" text=""/>
    <f:field ref="BAVCFG_15_1700_Vorname_AP" par="" text=""/>
    <f:field ref="BAVCFG_15_1700_Nachname_AP" par="" text=""/>
    <f:field ref="BAVCFG_15_1700_Adresse1_AP" par="" text=""/>
    <f:field ref="BAVCFG_15_1700_Strasse_AP" par="" text=""/>
    <f:field ref="BAVCFG_15_1700_Postleitzahl_AP" par="" text=""/>
    <f:field ref="BAVCFG_15_1700_Ort_AP" par="" text=""/>
    <f:field ref="BAVCFG_15_1700_EMail_AP" par="" text=""/>
    <f:field ref="BAVCFG_15_1700_Firma_AP" par="" text=""/>
    <f:field ref="BAVCFG_15_1700_AnredePartner_AP" par="" text=""/>
    <f:field ref="BAVCFG_15_1700_Titel_AP" par="" text=""/>
    <f:field ref="BAVCFG_15_1700_Fax_AP" par="" text=""/>
    <f:field ref="BAVCFG_15_1700_Anrede_Adresse_AP" par="" text=""/>
    <f:field ref="BAVCFG_15_1700_Zusatzzeile1_AP" par="" text=""/>
    <f:field ref="BAVCFG_15_1700_Zusatzzeile2_AP" par="" text=""/>
    <f:field ref="BAVCFG_15_1700_Strasse2_AP" par="" text=""/>
    <f:field ref="BAVCFG_15_1700_FirmaKurz_AP" par="" text=""/>
    <f:field ref="BAVCFG_15_1700_Posfach_AP" par="" text=""/>
  </f:record>
  <f:display par="" text="...">
    <f:field ref="FSCFOLIO_1_1001_FieldCurrentUser" text="Aktueller Benutzer"/>
    <f:field ref="objsubject" text="Betreff (einzeilig)"/>
    <f:field ref="objcreatedat" text="Erzeugt am/um"/>
    <f:field ref="objcreatedby" text="Erzeugt von"/>
    <f:field ref="objmodifiedat" text="Letzte Änderung am/um"/>
    <f:field ref="objchangedby" text="Letzte Änderung von"/>
    <f:field ref="objname" text="Name"/>
    <f:field ref="CCAPRECONFIG_15_1001_Objektname" text="Objektname"/>
    <f:field ref="CHPRECONFIG_1_1001_Objektname" text="Objektname"/>
  </f:display>
  <f:display par="" text="&gt; Adressat/innen">
    <f:field ref="UVEKCFG_15_1700_Personal" text=""/>
    <f:field ref="UVEKCFG_15_1700_Geschlecht" text=""/>
    <f:field ref="UVEKCFG_15_1700_GebDatum" text=""/>
    <f:field ref="UVEKCFG_15_1700_Beruf" text=""/>
    <f:field ref="UVEKCFG_15_1700_Familienstand" text=""/>
    <f:field ref="UVEKCFG_15_1700_Muttersprache" text=""/>
    <f:field ref="UVEKCFG_15_1700_Geboren_in" text=""/>
    <f:field ref="UVEKCFG_15_1700_Briefanrede" text=""/>
    <f:field ref="UVEKCFG_15_1700_Kommunikationssprache" text=""/>
    <f:field ref="UVEKCFG_15_1700_Webseite" text=""/>
    <f:field ref="UVEKCFG_15_1700_TelNr_Business" text=""/>
    <f:field ref="UVEKCFG_15_1700_TelNr_Private" text=""/>
    <f:field ref="UVEKCFG_15_1700_TelNr_Mobile" text=""/>
    <f:field ref="UVEKCFG_15_1700_TelNr_Other" text=""/>
    <f:field ref="UVEKCFG_15_1700_TelNr_Fax" text=""/>
    <f:field ref="UVEKCFG_15_1700_EMail1" text=""/>
    <f:field ref="UVEKCFG_15_1700_EMail2" text=""/>
    <f:field ref="UVEKCFG_15_1700_EMail3" text=""/>
    <f:field ref="UVEKCFG_15_1700_UID" text=""/>
    <f:field ref="UVEKCFG_15_1700_Klassifizierung" text=""/>
    <f:field ref="UVEKCFG_15_1700_Gruendungsjahr" text=""/>
    <f:field ref="UVEKCFG_15_1700_Versandart" text=""/>
    <f:field ref="UVEKCFG_15_1700_Versandvermek" text=""/>
    <f:field ref="UVEKCFG_15_1700_Kurzbezeichnung" text=""/>
    <f:field ref="UVEKCFG_15_1700_Strasse2" text=""/>
    <f:field ref="UVEKCFG_15_1700_Hausnummer_Zusatz" text=""/>
    <f:field ref="UVEKCFG_15_1700_Land" text=""/>
    <f:field ref="UVEKCFG_15_1700_Serienbrieffeld_1" text=""/>
    <f:field ref="UVEKCFG_15_1700_Serienbrieffeld_2" text=""/>
    <f:field ref="UVEKCFG_15_1700_Serienbrieffeld_3" text=""/>
    <f:field ref="UVEKCFG_15_1700_Serienbrieffeld_4" text=""/>
    <f:field ref="UVEKCFG_15_1700_Serienbrieffeld_5" text=""/>
    <f:field ref="UVEKCFG_15_1700_Adresszeile_1" text=""/>
    <f:field ref="UVEKCFG_15_1700_Adresszeile_2" text=""/>
    <f:field ref="UVEKCFG_15_1700_Adresszeile_3" text=""/>
    <f:field ref="UVEKCFG_15_1700_Adresszeile_4" text=""/>
    <f:field ref="UVEKCFG_15_1700_Adresszeile_5" text=""/>
    <f:field ref="UVEKCFG_15_1700_Adresszeile_6" text=""/>
    <f:field ref="UVEKCFG_15_1700_Adresszeile_7" text=""/>
    <f:field ref="UVEKCFG_15_1700_Adresszeile_8" text=""/>
    <f:field ref="UVEKCFG_15_1700_Adresszeile_9" text=""/>
    <f:field ref="UVEKCFG_15_1700_Adresszeile_10" text=""/>
    <f:field ref="CCAPRECONFIG_15_1001_Abschriftsbemerkung" text="Abschriftsbemerkung"/>
    <f:field ref="CCAPRECONFIG_15_1001_Adresse" text="Adresse"/>
    <f:field ref="BAVCFG_15_1700_Adresse1_AP" text="Adresse1_AP"/>
    <f:field ref="CCAPRECONFIG_15_1001_Anrede" text="Anrede"/>
    <f:field ref="CHPRECONFIG_1_1001_Anrede" text="Anrede"/>
    <f:field ref="BAVCFG_15_1700_Anrede_Adresse" text="Anrede Adresse"/>
    <f:field ref="BAVCFG_15_1700_Anrede_Adresse_AP" text="Anrede Adresse_AP"/>
    <f:field ref="CCAPRECONFIG_15_1001_Anrede_Briefkopf" text="Anrede_Briefkopf"/>
    <f:field ref="BAVCFG_15_1700_AnredePartner_AP" text="AnredePartner_AP"/>
    <f:field ref="CCAPRECONFIG_15_1001_Berufstitel" text="Berufstitel"/>
    <f:field ref="CHPRECONFIG_1_1001_EMailAdresse" text="E-Mail Adresse"/>
    <f:field ref="BAVCFG_15_1700_EMail_AP" text="E-Mail_AP"/>
    <f:field ref="CCAPRECONFIG_15_1001_Email" text="Email"/>
    <f:field ref="CCAPRECONFIG_15_1001_Fax" text="Fax"/>
    <f:field ref="BAVCFG_15_1700_Fax_AP" text="Fax_AP"/>
    <f:field ref="BAVCFG_15_1700_Firma" text="Firma"/>
    <f:field ref="BAVCFG_15_1700_Firma_Kurz" text="Firma Kurz"/>
    <f:field ref="BAVCFG_15_1700_FirmaKurz_AP" text="Firma Kurz_AP"/>
    <f:field ref="BAVCFG_15_1700_Firma_AP" text="Firma_AP"/>
    <f:field ref="CCAPRECONFIG_15_1001_Firmenbuchnummer" text="Firmenbuchnummer"/>
    <f:field ref="CCAPRECONFIG_15_1001_Funktionsbezeichnung" text="Funktionsbezeichnung"/>
    <f:field ref="CCAPRECONFIG_15_1001_Geburtsdatum" text="Geburtsdatum"/>
    <f:field ref="CCAPRECONFIG_15_1001_Geschlecht" text="Geschlecht"/>
    <f:field ref="CCAPRECONFIG_15_1001_Geschlecht_Anrede" text="Geschlecht_Anrede"/>
    <f:field ref="CCAPRECONFIG_15_1001_Hausnummer" text="Hausnummer"/>
    <f:field ref="CCAPRECONFIG_15_1001_Kategorie" text="Kategorie"/>
    <f:field ref="CCAPRECONFIG_15_1001_Land" text="Land"/>
    <f:field ref="CCAPRECONFIG_15_1001_Nachgestellter_Titel" text="Nachgestellter_Titel"/>
    <f:field ref="CCAPRECONFIG_15_1001_Nachname" text="Nachname"/>
    <f:field ref="CHPRECONFIG_1_1001_Nachname" text="Nachname"/>
    <f:field ref="BAVCFG_15_1700_Nachname_AP" text="Nachname_AP"/>
    <f:field ref="CCAPRECONFIG_15_1001_Name_Zeile_2" text="Name_Zeile_2"/>
    <f:field ref="CCAPRECONFIG_15_1001_Name_Zeile_3" text="Name_Zeile_3"/>
    <f:field ref="CCAPRECONFIG_15_1001_Organisationskurzname" text="Organisationskurzname"/>
    <f:field ref="CCAPRECONFIG_15_1001_Organisationsname" text="Organisationsname"/>
    <f:field ref="CHPRECONFIG_1_1001_Ort" text="Ort"/>
    <f:field ref="CCAPRECONFIG_15_1001_Ort" text="Ort"/>
    <f:field ref="BAVCFG_15_1700_Ort_AP" text="Ort_AP"/>
    <f:field ref="BAVCFG_15_1700_Posfach_AP" text="Posfach_AP"/>
    <f:field ref="CCAPRECONFIG_15_1001_Postalische_Adresse" text="Postalische_Adresse"/>
    <f:field ref="CCAPRECONFIG_15_1001_Postfach" text="Postfach"/>
    <f:field ref="CCAPRECONFIG_15_1001_Postleitzahl" text="Postleitzahl"/>
    <f:field ref="CHPRECONFIG_1_1001_Postleitzahl" text="Postleitzahl"/>
    <f:field ref="BAVCFG_15_1700_Postleitzahl_AP" text="Postleitzahl_AP"/>
    <f:field ref="CCAPRECONFIG_15_1001_Rechtsform" text="Rechtsform"/>
    <f:field ref="CCAPRECONFIG_15_1001_Sozialversicherungsnummer" text="Sozialversicherungsnummer"/>
    <f:field ref="CCAPRECONFIG_15_1001_Stiege" text="Stiege"/>
    <f:field ref="CCAPRECONFIG_15_1001_Stock" text="Stock"/>
    <f:field ref="CCAPRECONFIG_15_1001_Strasse" text="Strasse"/>
    <f:field ref="CHPRECONFIG_1_1001_Strasse" text="Strasse"/>
    <f:field ref="BAVCFG_15_1700_Strasse2_AP" text="Strasse2_AP"/>
    <f:field ref="BAVCFG_15_1700_Strasse_AP" text="Strasse_AP"/>
    <f:field ref="CCAPRECONFIG_15_1001_Telefon" text="Telefon"/>
    <f:field ref="CCAPRECONFIG_15_1001_Titel" text="Titel"/>
    <f:field ref="CHPRECONFIG_1_1001_Titel" text="Titel"/>
    <f:field ref="BAVCFG_15_1700_Titel_AP" text="Titel_AP"/>
    <f:field ref="CCAPRECONFIG_15_1001_Tuer" text="Tuer"/>
    <f:field ref="CCAPRECONFIG_15_1001_Versandart" text="Versandart"/>
    <f:field ref="CHPRECONFIG_1_1001_Vorname" text="Vorname"/>
    <f:field ref="CCAPRECONFIG_15_1001_Vorname" text="Vorname"/>
    <f:field ref="BAVCFG_15_1700_Vorname_AP" text="Vorname_AP"/>
    <f:field ref="CCAPRECONFIG_15_1001_zH" text="zH"/>
    <f:field ref="CCAPRECONFIG_15_1001_Ziel" text="Ziel"/>
    <f:field ref="BAVCFG_15_1700_Zusatzzeile1_AP" text="Zusatzzeile1_AP"/>
    <f:field ref="BAVCFG_15_1700_Zusatzzeile2_AP" text="Zusatzzeile2_AP"/>
    <f:field ref="BAVCFG_15_1700_ZustellungAm" text="ZustellungAm"/>
  </f:display>
  <f:display par="" text="Serienbrief">
    <f:field ref="doc_FSCFOLIO_1_1001_FieldSubject" text="Betreff"/>
    <f:field ref="doc_FSCFOLIO_1_1001_FieldDocumentNumber" text="Dokument Nummer"/>
  </f:display>
</f:fields>
</file>

<file path=customXml/itemProps1.xml><?xml version="1.0" encoding="utf-8"?>
<ds:datastoreItem xmlns:ds="http://schemas.openxmlformats.org/officeDocument/2006/customXml" ds:itemID="{4E8A9591-F074-446B-902F-511FF79C122F}">
  <ds:schemaRefs>
    <ds:schemaRef ds:uri="http://schemas.fabasoft.com/folio/2007/field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2</vt:i4>
      </vt:variant>
    </vt:vector>
  </HeadingPairs>
  <TitlesOfParts>
    <vt:vector size="3" baseType="lpstr">
      <vt:lpstr>Conteggio finale</vt:lpstr>
      <vt:lpstr>'Conteggio finale'!Druckbereich</vt:lpstr>
      <vt:lpstr>'Conteggio finale'!OLE_LINK1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Pesch Marie-Laure BAFU</dc:creator>
  <cp:lastModifiedBy>Pesch Marie-Laure BAFU</cp:lastModifiedBy>
  <cp:lastPrinted>2018-02-08T09:21:23Z</cp:lastPrinted>
  <dcterms:created xsi:type="dcterms:W3CDTF">2014-01-30T07:25:49Z</dcterms:created>
  <dcterms:modified xsi:type="dcterms:W3CDTF">2018-03-09T10:03:53Z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FSC#BAFUBDO@15.1700:Abs2_Funktion">
    <vt:lpwstr/>
  </property>
  <property fmtid="{D5CDD505-2E9C-101B-9397-08002B2CF9AE}" pid="3" name="FSC#BAFUBDO@15.1700:Abs2_Name">
    <vt:lpwstr/>
  </property>
  <property fmtid="{D5CDD505-2E9C-101B-9397-08002B2CF9AE}" pid="4" name="FSC#BAFUBDO@15.1700:Abs2_Titel">
    <vt:lpwstr/>
  </property>
  <property fmtid="{D5CDD505-2E9C-101B-9397-08002B2CF9AE}" pid="5" name="FSC#BAFUBDO@15.1700:Abs2_Vorname">
    <vt:lpwstr/>
  </property>
  <property fmtid="{D5CDD505-2E9C-101B-9397-08002B2CF9AE}" pid="6" name="FSC#BAFUBDO@15.1700:Abs_Funktion">
    <vt:lpwstr/>
  </property>
  <property fmtid="{D5CDD505-2E9C-101B-9397-08002B2CF9AE}" pid="7" name="FSC#BAFUBDO@15.1700:Abs_Name">
    <vt:lpwstr/>
  </property>
  <property fmtid="{D5CDD505-2E9C-101B-9397-08002B2CF9AE}" pid="8" name="FSC#BAFUBDO@15.1700:Abs_Ort">
    <vt:lpwstr>Bern</vt:lpwstr>
  </property>
  <property fmtid="{D5CDD505-2E9C-101B-9397-08002B2CF9AE}" pid="9" name="FSC#BAFUBDO@15.1700:Abs_Titel">
    <vt:lpwstr/>
  </property>
  <property fmtid="{D5CDD505-2E9C-101B-9397-08002B2CF9AE}" pid="10" name="FSC#BAFUBDO@15.1700:Abs_Vorname">
    <vt:lpwstr/>
  </property>
  <property fmtid="{D5CDD505-2E9C-101B-9397-08002B2CF9AE}" pid="11" name="FSC#BAFUBDO@15.1700:Absender_Fusszeilen">
    <vt:lpwstr/>
  </property>
  <property fmtid="{D5CDD505-2E9C-101B-9397-08002B2CF9AE}" pid="12" name="FSC#BAFUBDO@15.1700:Absender_Kopfzeile">
    <vt:lpwstr>CH-3003 Bern, </vt:lpwstr>
  </property>
  <property fmtid="{D5CDD505-2E9C-101B-9397-08002B2CF9AE}" pid="13" name="FSC#BAFUBDO@15.1700:Absender_Kopfzeile_OE">
    <vt:lpwstr>BAFU</vt:lpwstr>
  </property>
  <property fmtid="{D5CDD505-2E9C-101B-9397-08002B2CF9AE}" pid="14" name="FSC#BAFUBDO@15.1700:Abteilung">
    <vt:lpwstr>Abteilung Ökonomie und Innovation</vt:lpwstr>
  </property>
  <property fmtid="{D5CDD505-2E9C-101B-9397-08002B2CF9AE}" pid="15" name="FSC#BAFUBDO@15.1700:Abteilung_neu">
    <vt:lpwstr/>
  </property>
  <property fmtid="{D5CDD505-2E9C-101B-9397-08002B2CF9AE}" pid="16" name="FSC#BAFUBDO@15.1700:Aktenzeichen">
    <vt:lpwstr>087.0-01490/00004/00025/R053-0520</vt:lpwstr>
  </property>
  <property fmtid="{D5CDD505-2E9C-101B-9397-08002B2CF9AE}" pid="17" name="FSC#BAFUBDO@15.1700:Anlagetyp">
    <vt:lpwstr/>
  </property>
  <property fmtid="{D5CDD505-2E9C-101B-9397-08002B2CF9AE}" pid="18" name="FSC#BAFUBDO@15.1700:Anrechenbare_Kosten">
    <vt:lpwstr/>
  </property>
  <property fmtid="{D5CDD505-2E9C-101B-9397-08002B2CF9AE}" pid="19" name="FSC#BAFUBDO@15.1700:Anruf_Empfaenger">
    <vt:lpwstr/>
  </property>
  <property fmtid="{D5CDD505-2E9C-101B-9397-08002B2CF9AE}" pid="20" name="FSC#BAFUBDO@15.1700:Antwort_bis">
    <vt:lpwstr/>
  </property>
  <property fmtid="{D5CDD505-2E9C-101B-9397-08002B2CF9AE}" pid="21" name="FSC#BAFUBDO@15.1700:Anzahl_Taetigkeiten">
    <vt:lpwstr/>
  </property>
  <property fmtid="{D5CDD505-2E9C-101B-9397-08002B2CF9AE}" pid="22" name="FSC#BAFUBDO@15.1700:Auftrag_Nr">
    <vt:lpwstr>087.0-01490/00004/00025</vt:lpwstr>
  </property>
  <property fmtid="{D5CDD505-2E9C-101B-9397-08002B2CF9AE}" pid="23" name="FSC#BAFUBDO@15.1700:Auftraggeber_Email">
    <vt:lpwstr/>
  </property>
  <property fmtid="{D5CDD505-2E9C-101B-9397-08002B2CF9AE}" pid="24" name="FSC#BAFUBDO@15.1700:Auftraggeber_Name">
    <vt:lpwstr/>
  </property>
  <property fmtid="{D5CDD505-2E9C-101B-9397-08002B2CF9AE}" pid="25" name="FSC#BAFUBDO@15.1700:Auftraggeber_Tel">
    <vt:lpwstr/>
  </property>
  <property fmtid="{D5CDD505-2E9C-101B-9397-08002B2CF9AE}" pid="26" name="FSC#BAFUBDO@15.1700:Auftraggeber_Vorname">
    <vt:lpwstr/>
  </property>
  <property fmtid="{D5CDD505-2E9C-101B-9397-08002B2CF9AE}" pid="27" name="FSC#BAFUBDO@15.1700:AufwandBetrag">
    <vt:lpwstr/>
  </property>
  <property fmtid="{D5CDD505-2E9C-101B-9397-08002B2CF9AE}" pid="28" name="FSC#BAFUBDO@15.1700:AufwandStunden">
    <vt:lpwstr/>
  </property>
  <property fmtid="{D5CDD505-2E9C-101B-9397-08002B2CF9AE}" pid="29" name="FSC#BAFUBDO@15.1700:Ausgangssprache">
    <vt:lpwstr/>
  </property>
  <property fmtid="{D5CDD505-2E9C-101B-9397-08002B2CF9AE}" pid="30" name="FSC#BAFUBDO@15.1700:Auskunft1">
    <vt:lpwstr/>
  </property>
  <property fmtid="{D5CDD505-2E9C-101B-9397-08002B2CF9AE}" pid="31" name="FSC#BAFUBDO@15.1700:Auskunft2">
    <vt:lpwstr/>
  </property>
  <property fmtid="{D5CDD505-2E9C-101B-9397-08002B2CF9AE}" pid="32" name="FSC#BAFUBDO@15.1700:Auskunft3">
    <vt:lpwstr/>
  </property>
  <property fmtid="{D5CDD505-2E9C-101B-9397-08002B2CF9AE}" pid="33" name="FSC#BAFUBDO@15.1700:Auskunft4">
    <vt:lpwstr/>
  </property>
  <property fmtid="{D5CDD505-2E9C-101B-9397-08002B2CF9AE}" pid="34" name="FSC#BAFUBDO@15.1700:Auskunftgeber">
    <vt:lpwstr/>
  </property>
  <property fmtid="{D5CDD505-2E9C-101B-9397-08002B2CF9AE}" pid="35" name="FSC#BAFUBDO@15.1700:Berater">
    <vt:lpwstr/>
  </property>
  <property fmtid="{D5CDD505-2E9C-101B-9397-08002B2CF9AE}" pid="36" name="FSC#BAFUBDO@15.1700:Bericht_Autor">
    <vt:lpwstr/>
  </property>
  <property fmtid="{D5CDD505-2E9C-101B-9397-08002B2CF9AE}" pid="37" name="FSC#BAFUBDO@15.1700:Bescheinigungsanspruch_Total_2013">
    <vt:lpwstr/>
  </property>
  <property fmtid="{D5CDD505-2E9C-101B-9397-08002B2CF9AE}" pid="38" name="FSC#BAFUBDO@15.1700:Beschlussnummer">
    <vt:lpwstr/>
  </property>
  <property fmtid="{D5CDD505-2E9C-101B-9397-08002B2CF9AE}" pid="39" name="FSC#BAFUBDO@15.1700:Beschreibungdatum">
    <vt:lpwstr/>
  </property>
  <property fmtid="{D5CDD505-2E9C-101B-9397-08002B2CF9AE}" pid="40" name="FSC#BAFUBDO@15.1700:Beschreibungname">
    <vt:lpwstr/>
  </property>
  <property fmtid="{D5CDD505-2E9C-101B-9397-08002B2CF9AE}" pid="41" name="FSC#BAFUBDO@15.1700:Briefdatum">
    <vt:lpwstr/>
  </property>
  <property fmtid="{D5CDD505-2E9C-101B-9397-08002B2CF9AE}" pid="42" name="FSC#BAFUBDO@15.1700:Bundesbeitrag">
    <vt:lpwstr/>
  </property>
  <property fmtid="{D5CDD505-2E9C-101B-9397-08002B2CF9AE}" pid="43" name="FSC#BAFUBDO@15.1700:Bundesbeitrag_Prozent">
    <vt:lpwstr/>
  </property>
  <property fmtid="{D5CDD505-2E9C-101B-9397-08002B2CF9AE}" pid="44" name="FSC#BAFUBDO@15.1700:Dat_Eingabedatum">
    <vt:lpwstr/>
  </property>
  <property fmtid="{D5CDD505-2E9C-101B-9397-08002B2CF9AE}" pid="45" name="FSC#BAFUBDO@15.1700:Dat_Interne_Mitberichte">
    <vt:lpwstr/>
  </property>
  <property fmtid="{D5CDD505-2E9C-101B-9397-08002B2CF9AE}" pid="46" name="FSC#BAFUBDO@15.1700:Dat_Prov_Baubewilligung">
    <vt:lpwstr/>
  </property>
  <property fmtid="{D5CDD505-2E9C-101B-9397-08002B2CF9AE}" pid="47" name="FSC#BAFUBDO@15.1700:Datum_des_Monitoringberichts_2013">
    <vt:lpwstr/>
  </property>
  <property fmtid="{D5CDD505-2E9C-101B-9397-08002B2CF9AE}" pid="48" name="FSC#BAFUBDO@15.1700:Datum_Gesuch">
    <vt:lpwstr/>
  </property>
  <property fmtid="{D5CDD505-2E9C-101B-9397-08002B2CF9AE}" pid="49" name="FSC#BAFUBDO@15.1700:Datum_Verfügung_aktuell">
    <vt:lpwstr/>
  </property>
  <property fmtid="{D5CDD505-2E9C-101B-9397-08002B2CF9AE}" pid="50" name="FSC#BAFUBDO@15.1700:DatumErstellung">
    <vt:lpwstr>31.01.2018</vt:lpwstr>
  </property>
  <property fmtid="{D5CDD505-2E9C-101B-9397-08002B2CF9AE}" pid="51" name="FSC#BAFUBDO@15.1700:Diff_TaetigkeitenStandorte">
    <vt:lpwstr/>
  </property>
  <property fmtid="{D5CDD505-2E9C-101B-9397-08002B2CF9AE}" pid="52" name="FSC#BAFUBDO@15.1700:Diff_TaetigkeitenStandorte_Nr">
    <vt:lpwstr/>
  </property>
  <property fmtid="{D5CDD505-2E9C-101B-9397-08002B2CF9AE}" pid="53" name="FSC#BAFUBDO@15.1700:DocGegenstand">
    <vt:lpwstr>Schlussabrechnung_UTF(leer)</vt:lpwstr>
  </property>
  <property fmtid="{D5CDD505-2E9C-101B-9397-08002B2CF9AE}" pid="54" name="FSC#BAFUBDO@15.1700:Eingang">
    <vt:lpwstr>2018-01-31T10:45:03</vt:lpwstr>
  </property>
  <property fmtid="{D5CDD505-2E9C-101B-9397-08002B2CF9AE}" pid="55" name="FSC#BAFUBDO@15.1700:Eingang_per">
    <vt:lpwstr/>
  </property>
  <property fmtid="{D5CDD505-2E9C-101B-9397-08002B2CF9AE}" pid="56" name="FSC#BAFUBDO@15.1700:Eingangsdatum">
    <vt:lpwstr/>
  </property>
  <property fmtid="{D5CDD505-2E9C-101B-9397-08002B2CF9AE}" pid="57" name="FSC#BAFUBDO@15.1700:Emmissionsreduktion">
    <vt:lpwstr/>
  </property>
  <property fmtid="{D5CDD505-2E9C-101B-9397-08002B2CF9AE}" pid="58" name="FSC#BAFUBDO@15.1700:Emmissionsziel_2013">
    <vt:lpwstr/>
  </property>
  <property fmtid="{D5CDD505-2E9C-101B-9397-08002B2CF9AE}" pid="59" name="FSC#BAFUBDO@15.1700:Emmissionsziel_2014">
    <vt:lpwstr/>
  </property>
  <property fmtid="{D5CDD505-2E9C-101B-9397-08002B2CF9AE}" pid="60" name="FSC#BAFUBDO@15.1700:Emmissionsziel_2015">
    <vt:lpwstr/>
  </property>
  <property fmtid="{D5CDD505-2E9C-101B-9397-08002B2CF9AE}" pid="61" name="FSC#BAFUBDO@15.1700:Emmissionsziel_2016">
    <vt:lpwstr/>
  </property>
  <property fmtid="{D5CDD505-2E9C-101B-9397-08002B2CF9AE}" pid="62" name="FSC#BAFUBDO@15.1700:Emmissionsziel_2017">
    <vt:lpwstr/>
  </property>
  <property fmtid="{D5CDD505-2E9C-101B-9397-08002B2CF9AE}" pid="63" name="FSC#BAFUBDO@15.1700:Emmissionsziel_2018">
    <vt:lpwstr/>
  </property>
  <property fmtid="{D5CDD505-2E9C-101B-9397-08002B2CF9AE}" pid="64" name="FSC#BAFUBDO@15.1700:Emmissionsziel_2019">
    <vt:lpwstr/>
  </property>
  <property fmtid="{D5CDD505-2E9C-101B-9397-08002B2CF9AE}" pid="65" name="FSC#BAFUBDO@15.1700:Emmissionsziel_2020">
    <vt:lpwstr/>
  </property>
  <property fmtid="{D5CDD505-2E9C-101B-9397-08002B2CF9AE}" pid="66" name="FSC#BAFUBDO@15.1700:Emmissionsziel_Gesamt">
    <vt:lpwstr/>
  </property>
  <property fmtid="{D5CDD505-2E9C-101B-9397-08002B2CF9AE}" pid="67" name="FSC#BAFUBDO@15.1700:Empfaenger_Adresszeile">
    <vt:lpwstr/>
  </property>
  <property fmtid="{D5CDD505-2E9C-101B-9397-08002B2CF9AE}" pid="68" name="FSC#BAFUBDO@15.1700:ePMNummer">
    <vt:lpwstr/>
  </property>
  <property fmtid="{D5CDD505-2E9C-101B-9397-08002B2CF9AE}" pid="69" name="FSC#BAFUBDO@15.1700:Etappennummer">
    <vt:lpwstr/>
  </property>
  <property fmtid="{D5CDD505-2E9C-101B-9397-08002B2CF9AE}" pid="70" name="FSC#BAFUBDO@15.1700:EU_01_Verpflichter_Name_Adresse">
    <vt:lpwstr/>
  </property>
  <property fmtid="{D5CDD505-2E9C-101B-9397-08002B2CF9AE}" pid="71" name="FSC#BAFUBDO@15.1700:EU_02_Verpflichter_Name_Adresse">
    <vt:lpwstr/>
  </property>
  <property fmtid="{D5CDD505-2E9C-101B-9397-08002B2CF9AE}" pid="72" name="FSC#BAFUBDO@15.1700:EU_03_Verpflichter_Name_Adresse">
    <vt:lpwstr/>
  </property>
  <property fmtid="{D5CDD505-2E9C-101B-9397-08002B2CF9AE}" pid="73" name="FSC#BAFUBDO@15.1700:EU_04_Verpflichter_Name_Adresse">
    <vt:lpwstr/>
  </property>
  <property fmtid="{D5CDD505-2E9C-101B-9397-08002B2CF9AE}" pid="74" name="FSC#BAFUBDO@15.1700:EU_05_Verpflichter_Name_Adresse">
    <vt:lpwstr/>
  </property>
  <property fmtid="{D5CDD505-2E9C-101B-9397-08002B2CF9AE}" pid="75" name="FSC#BAFUBDO@15.1700:EU_06_Verpflichter_Name_Adresse">
    <vt:lpwstr/>
  </property>
  <property fmtid="{D5CDD505-2E9C-101B-9397-08002B2CF9AE}" pid="76" name="FSC#BAFUBDO@15.1700:Experte_Email">
    <vt:lpwstr/>
  </property>
  <property fmtid="{D5CDD505-2E9C-101B-9397-08002B2CF9AE}" pid="77" name="FSC#BAFUBDO@15.1700:Experte_Name">
    <vt:lpwstr/>
  </property>
  <property fmtid="{D5CDD505-2E9C-101B-9397-08002B2CF9AE}" pid="78" name="FSC#BAFUBDO@15.1700:Experte_Tel">
    <vt:lpwstr/>
  </property>
  <property fmtid="{D5CDD505-2E9C-101B-9397-08002B2CF9AE}" pid="79" name="FSC#BAFUBDO@15.1700:Experte_Vorname">
    <vt:lpwstr/>
  </property>
  <property fmtid="{D5CDD505-2E9C-101B-9397-08002B2CF9AE}" pid="80" name="FSC#BAFUBDO@15.1700:Filereference">
    <vt:lpwstr>087.0-01490</vt:lpwstr>
  </property>
  <property fmtid="{D5CDD505-2E9C-101B-9397-08002B2CF9AE}" pid="81" name="FSC#BAFUBDO@15.1700:Gas">
    <vt:lpwstr/>
  </property>
  <property fmtid="{D5CDD505-2E9C-101B-9397-08002B2CF9AE}" pid="82" name="FSC#BAFUBDO@15.1700:Gegenstand">
    <vt:lpwstr/>
  </property>
  <property fmtid="{D5CDD505-2E9C-101B-9397-08002B2CF9AE}" pid="83" name="FSC#BAFUBDO@15.1700:Gemeinden">
    <vt:lpwstr/>
  </property>
  <property fmtid="{D5CDD505-2E9C-101B-9397-08002B2CF9AE}" pid="84" name="FSC#BAFUBDO@15.1700:Gesamtkostenvoranschlag">
    <vt:lpwstr/>
  </property>
  <property fmtid="{D5CDD505-2E9C-101B-9397-08002B2CF9AE}" pid="85" name="FSC#BAFUBDO@15.1700:GesamtV_Name">
    <vt:lpwstr/>
  </property>
  <property fmtid="{D5CDD505-2E9C-101B-9397-08002B2CF9AE}" pid="86" name="FSC#BAFUBDO@15.1700:Geschaeft">
    <vt:lpwstr/>
  </property>
  <property fmtid="{D5CDD505-2E9C-101B-9397-08002B2CF9AE}" pid="87" name="FSC#BAFUBDO@15.1700:Gesuch_um_Bescheinigung_2013">
    <vt:lpwstr/>
  </property>
  <property fmtid="{D5CDD505-2E9C-101B-9397-08002B2CF9AE}" pid="88" name="FSC#BAFUBDO@15.1700:Gesuchsteller">
    <vt:lpwstr/>
  </property>
  <property fmtid="{D5CDD505-2E9C-101B-9397-08002B2CF9AE}" pid="89" name="FSC#BAFUBDO@15.1700:Gesuchsteller_Addresszeilen">
    <vt:lpwstr/>
  </property>
  <property fmtid="{D5CDD505-2E9C-101B-9397-08002B2CF9AE}" pid="90" name="FSC#BAFUBDO@15.1700:Gesuchsteller_Name">
    <vt:lpwstr/>
  </property>
  <property fmtid="{D5CDD505-2E9C-101B-9397-08002B2CF9AE}" pid="91" name="FSC#BAFUBDO@15.1700:Gruss">
    <vt:lpwstr>Freundliche Grüsse</vt:lpwstr>
  </property>
  <property fmtid="{D5CDD505-2E9C-101B-9397-08002B2CF9AE}" pid="92" name="FSC#BAFUBDO@15.1700:Gutschriften_aus_1VP">
    <vt:lpwstr/>
  </property>
  <property fmtid="{D5CDD505-2E9C-101B-9397-08002B2CF9AE}" pid="93" name="FSC#BAFUBDO@15.1700:Ihr_Zeichen">
    <vt:lpwstr/>
  </property>
  <property fmtid="{D5CDD505-2E9C-101B-9397-08002B2CF9AE}" pid="94" name="FSC#BAFUBDO@15.1700:Journalist">
    <vt:lpwstr/>
  </property>
  <property fmtid="{D5CDD505-2E9C-101B-9397-08002B2CF9AE}" pid="95" name="FSC#BAFUBDO@15.1700:Journalist_Email">
    <vt:lpwstr/>
  </property>
  <property fmtid="{D5CDD505-2E9C-101B-9397-08002B2CF9AE}" pid="96" name="FSC#BAFUBDO@15.1700:Journalist_Tel">
    <vt:lpwstr/>
  </property>
  <property fmtid="{D5CDD505-2E9C-101B-9397-08002B2CF9AE}" pid="97" name="FSC#BAFUBDO@15.1700:Kant_Stellungn_Dat">
    <vt:lpwstr/>
  </property>
  <property fmtid="{D5CDD505-2E9C-101B-9397-08002B2CF9AE}" pid="98" name="FSC#BAFUBDO@15.1700:Kant_Stellungnahme">
    <vt:lpwstr/>
  </property>
  <property fmtid="{D5CDD505-2E9C-101B-9397-08002B2CF9AE}" pid="99" name="FSC#BAFUBDO@15.1700:Kanton">
    <vt:lpwstr/>
  </property>
  <property fmtid="{D5CDD505-2E9C-101B-9397-08002B2CF9AE}" pid="100" name="FSC#BAFUBDO@15.1700:Klassifizierung">
    <vt:lpwstr/>
  </property>
  <property fmtid="{D5CDD505-2E9C-101B-9397-08002B2CF9AE}" pid="101" name="FSC#BAFUBDO@15.1700:Kompensationspflicht">
    <vt:lpwstr/>
  </property>
  <property fmtid="{D5CDD505-2E9C-101B-9397-08002B2CF9AE}" pid="102" name="FSC#BAFUBDO@15.1700:Kompensationssatz">
    <vt:lpwstr/>
  </property>
  <property fmtid="{D5CDD505-2E9C-101B-9397-08002B2CF9AE}" pid="103" name="FSC#BAFUBDO@15.1700:Kontaktperson_Name">
    <vt:lpwstr/>
  </property>
  <property fmtid="{D5CDD505-2E9C-101B-9397-08002B2CF9AE}" pid="104" name="FSC#BAFUBDO@15.1700:Kontaktperson_Vorname">
    <vt:lpwstr/>
  </property>
  <property fmtid="{D5CDD505-2E9C-101B-9397-08002B2CF9AE}" pid="105" name="FSC#BAFUBDO@15.1700:Kontext1">
    <vt:lpwstr/>
  </property>
  <property fmtid="{D5CDD505-2E9C-101B-9397-08002B2CF9AE}" pid="106" name="FSC#BAFUBDO@15.1700:Kontext2">
    <vt:lpwstr/>
  </property>
  <property fmtid="{D5CDD505-2E9C-101B-9397-08002B2CF9AE}" pid="107" name="FSC#BAFUBDO@15.1700:KopPflichtiger_Adresszeile">
    <vt:lpwstr/>
  </property>
  <property fmtid="{D5CDD505-2E9C-101B-9397-08002B2CF9AE}" pid="108" name="FSC#BAFUBDO@15.1700:KopPflichtiger_Name">
    <vt:lpwstr/>
  </property>
  <property fmtid="{D5CDD505-2E9C-101B-9397-08002B2CF9AE}" pid="109" name="FSC#BAFUBDO@15.1700:KopPflichtYYYY">
    <vt:lpwstr/>
  </property>
  <property fmtid="{D5CDD505-2E9C-101B-9397-08002B2CF9AE}" pid="110" name="FSC#BAFUBDO@15.1700:Kosten_Total">
    <vt:lpwstr/>
  </property>
  <property fmtid="{D5CDD505-2E9C-101B-9397-08002B2CF9AE}" pid="111" name="FSC#BAFUBDO@15.1700:Kostenvoranschlag">
    <vt:lpwstr/>
  </property>
  <property fmtid="{D5CDD505-2E9C-101B-9397-08002B2CF9AE}" pid="112" name="FSC#BAFUBDO@15.1700:Kreditrubrik">
    <vt:lpwstr/>
  </property>
  <property fmtid="{D5CDD505-2E9C-101B-9397-08002B2CF9AE}" pid="113" name="FSC#BAFUBDO@15.1700:Beschaffungsstelle">
    <vt:lpwstr/>
  </property>
  <property fmtid="{D5CDD505-2E9C-101B-9397-08002B2CF9AE}" pid="114" name="FSC#BAFUBDO@15.1700:Massnahmenwirkung_Total">
    <vt:lpwstr/>
  </property>
  <property fmtid="{D5CDD505-2E9C-101B-9397-08002B2CF9AE}" pid="115" name="FSC#BAFUBDO@15.1700:MedienDatum">
    <vt:lpwstr/>
  </property>
  <property fmtid="{D5CDD505-2E9C-101B-9397-08002B2CF9AE}" pid="116" name="FSC#BAFUBDO@15.1700:Medium">
    <vt:lpwstr/>
  </property>
  <property fmtid="{D5CDD505-2E9C-101B-9397-08002B2CF9AE}" pid="117" name="FSC#BAFUBDO@15.1700:MengeEmissionen">
    <vt:lpwstr/>
  </property>
  <property fmtid="{D5CDD505-2E9C-101B-9397-08002B2CF9AE}" pid="118" name="FSC#BAFUBDO@15.1700:MonBerEingangsdatum">
    <vt:lpwstr/>
  </property>
  <property fmtid="{D5CDD505-2E9C-101B-9397-08002B2CF9AE}" pid="119" name="FSC#BAFUBDO@15.1700:MonPeriodBis">
    <vt:lpwstr/>
  </property>
  <property fmtid="{D5CDD505-2E9C-101B-9397-08002B2CF9AE}" pid="120" name="FSC#BAFUBDO@15.1700:MonPeriodVon">
    <vt:lpwstr/>
  </property>
  <property fmtid="{D5CDD505-2E9C-101B-9397-08002B2CF9AE}" pid="121" name="FSC#BAFUBDO@15.1700:MonPeriodYYYY">
    <vt:lpwstr/>
  </property>
  <property fmtid="{D5CDD505-2E9C-101B-9397-08002B2CF9AE}" pid="122" name="FSC#BAFUBDO@15.1700:part">
    <vt:lpwstr/>
  </property>
  <property fmtid="{D5CDD505-2E9C-101B-9397-08002B2CF9AE}" pid="123" name="FSC#BAFUBDO@15.1700:Phase">
    <vt:lpwstr/>
  </property>
  <property fmtid="{D5CDD505-2E9C-101B-9397-08002B2CF9AE}" pid="124" name="FSC#BAFUBDO@15.1700:Prioritaet">
    <vt:lpwstr/>
  </property>
  <property fmtid="{D5CDD505-2E9C-101B-9397-08002B2CF9AE}" pid="125" name="FSC#BAFUBDO@15.1700:Projektbezeichnung">
    <vt:lpwstr/>
  </property>
  <property fmtid="{D5CDD505-2E9C-101B-9397-08002B2CF9AE}" pid="126" name="FSC#BAFUBDO@15.1700:projektname">
    <vt:lpwstr/>
  </property>
  <property fmtid="{D5CDD505-2E9C-101B-9397-08002B2CF9AE}" pid="127" name="FSC#BAFUBDO@15.1700:projektnummer">
    <vt:lpwstr/>
  </property>
  <property fmtid="{D5CDD505-2E9C-101B-9397-08002B2CF9AE}" pid="128" name="FSC#BAFUBDO@15.1700:Projekttyp">
    <vt:lpwstr/>
  </property>
  <property fmtid="{D5CDD505-2E9C-101B-9397-08002B2CF9AE}" pid="129" name="FSC#BAFUBDO@15.1700:Pruefstelle_Name">
    <vt:lpwstr/>
  </property>
  <property fmtid="{D5CDD505-2E9C-101B-9397-08002B2CF9AE}" pid="130" name="FSC#BAFUBDO@15.1700:PS_01_Verpflichter_Name_Adresse">
    <vt:lpwstr/>
  </property>
  <property fmtid="{D5CDD505-2E9C-101B-9397-08002B2CF9AE}" pid="131" name="FSC#BAFUBDO@15.1700:PS_02_Verpflichter_Name_Adresse">
    <vt:lpwstr/>
  </property>
  <property fmtid="{D5CDD505-2E9C-101B-9397-08002B2CF9AE}" pid="132" name="FSC#BAFUBDO@15.1700:PS_03_Verpflichter_Name_Adresse">
    <vt:lpwstr/>
  </property>
  <property fmtid="{D5CDD505-2E9C-101B-9397-08002B2CF9AE}" pid="133" name="FSC#BAFUBDO@15.1700:PS_04_Verpflichter_Name_Adresse">
    <vt:lpwstr/>
  </property>
  <property fmtid="{D5CDD505-2E9C-101B-9397-08002B2CF9AE}" pid="134" name="FSC#BAFUBDO@15.1700:PS_05_Verpflichter_Name_Adresse">
    <vt:lpwstr/>
  </property>
  <property fmtid="{D5CDD505-2E9C-101B-9397-08002B2CF9AE}" pid="135" name="FSC#BAFUBDO@15.1700:PS_06_Verpflichter_Name_Adresse">
    <vt:lpwstr/>
  </property>
  <property fmtid="{D5CDD505-2E9C-101B-9397-08002B2CF9AE}" pid="136" name="FSC#BAFUBDO@15.1700:PS_07_Verpflichter_Name_Adresse">
    <vt:lpwstr/>
  </property>
  <property fmtid="{D5CDD505-2E9C-101B-9397-08002B2CF9AE}" pid="137" name="FSC#BAFUBDO@15.1700:PS_08_Verpflichter_Name_Adresse">
    <vt:lpwstr/>
  </property>
  <property fmtid="{D5CDD505-2E9C-101B-9397-08002B2CF9AE}" pid="138" name="FSC#BAFUBDO@15.1700:PS_09_Verpflichter_Name_Adresse">
    <vt:lpwstr/>
  </property>
  <property fmtid="{D5CDD505-2E9C-101B-9397-08002B2CF9AE}" pid="139" name="FSC#BAFUBDO@15.1700:PS_10_Verpflichter_Name_Adresse">
    <vt:lpwstr/>
  </property>
  <property fmtid="{D5CDD505-2E9C-101B-9397-08002B2CF9AE}" pid="140" name="FSC#BAFUBDO@15.1700:PS_11_Verpflichter_Name_Adresse">
    <vt:lpwstr/>
  </property>
  <property fmtid="{D5CDD505-2E9C-101B-9397-08002B2CF9AE}" pid="141" name="FSC#BAFUBDO@15.1700:PS_12_Verpflichter_Name_Adresse">
    <vt:lpwstr/>
  </property>
  <property fmtid="{D5CDD505-2E9C-101B-9397-08002B2CF9AE}" pid="142" name="FSC#BAFUBDO@15.1700:PS_13_Verpflichter_Name_Adresse">
    <vt:lpwstr/>
  </property>
  <property fmtid="{D5CDD505-2E9C-101B-9397-08002B2CF9AE}" pid="143" name="FSC#BAFUBDO@15.1700:PS_14_Verpflichter_Name_Adresse">
    <vt:lpwstr/>
  </property>
  <property fmtid="{D5CDD505-2E9C-101B-9397-08002B2CF9AE}" pid="144" name="FSC#BAFUBDO@15.1700:Ressort">
    <vt:lpwstr/>
  </property>
  <property fmtid="{D5CDD505-2E9C-101B-9397-08002B2CF9AE}" pid="145" name="FSC#BAFUBDO@15.1700:Richttermin">
    <vt:lpwstr/>
  </property>
  <property fmtid="{D5CDD505-2E9C-101B-9397-08002B2CF9AE}" pid="146" name="FSC#BAFUBDO@15.1700:SB_Kurzzeichen">
    <vt:lpwstr/>
  </property>
  <property fmtid="{D5CDD505-2E9C-101B-9397-08002B2CF9AE}" pid="147" name="FSC#BAFUBDO@15.1700:SubAbs_Zeichen">
    <vt:lpwstr>WY</vt:lpwstr>
  </property>
  <property fmtid="{D5CDD505-2E9C-101B-9397-08002B2CF9AE}" pid="148" name="FSC#BAFUBDO@15.1700:SubGegenstand">
    <vt:lpwstr>Nicht freigegebene Formulare zur Prüfung (pw: 1234)</vt:lpwstr>
  </property>
  <property fmtid="{D5CDD505-2E9C-101B-9397-08002B2CF9AE}" pid="149" name="FSC#BAFUBDO@15.1700:SubGegenstand1">
    <vt:lpwstr/>
  </property>
  <property fmtid="{D5CDD505-2E9C-101B-9397-08002B2CF9AE}" pid="150" name="FSC#BAFUBDO@15.1700:SubGegenstand2">
    <vt:lpwstr/>
  </property>
  <property fmtid="{D5CDD505-2E9C-101B-9397-08002B2CF9AE}" pid="151" name="FSC#BAFUBDO@15.1700:SubGegenstand3">
    <vt:lpwstr/>
  </property>
  <property fmtid="{D5CDD505-2E9C-101B-9397-08002B2CF9AE}" pid="152" name="FSC#BAFUBDO@15.1700:SubGegenstand4">
    <vt:lpwstr/>
  </property>
  <property fmtid="{D5CDD505-2E9C-101B-9397-08002B2CF9AE}" pid="153" name="FSC#BAFUBDO@15.1700:SubGemeinden">
    <vt:lpwstr/>
  </property>
  <property fmtid="{D5CDD505-2E9C-101B-9397-08002B2CF9AE}" pid="154" name="FSC#BAFUBDO@15.1700:SubKantone">
    <vt:lpwstr/>
  </property>
  <property fmtid="{D5CDD505-2E9C-101B-9397-08002B2CF9AE}" pid="155" name="FSC#BAFUBDO@15.1700:SubProjektName">
    <vt:lpwstr/>
  </property>
  <property fmtid="{D5CDD505-2E9C-101B-9397-08002B2CF9AE}" pid="156" name="FSC#BAFUBDO@15.1700:TarifinfoStd2">
    <vt:lpwstr/>
  </property>
  <property fmtid="{D5CDD505-2E9C-101B-9397-08002B2CF9AE}" pid="157" name="FSC#BAFUBDO@15.1700:TarifinfoVol2">
    <vt:lpwstr/>
  </property>
  <property fmtid="{D5CDD505-2E9C-101B-9397-08002B2CF9AE}" pid="158" name="FSC#BAFUBDO@15.1700:Termin">
    <vt:lpwstr/>
  </property>
  <property fmtid="{D5CDD505-2E9C-101B-9397-08002B2CF9AE}" pid="159" name="FSC#BAFUBDO@15.1700:Termin_Abt">
    <vt:lpwstr/>
  </property>
  <property fmtid="{D5CDD505-2E9C-101B-9397-08002B2CF9AE}" pid="160" name="FSC#BAFUBDO@15.1700:Termin_Uebersetzung">
    <vt:lpwstr/>
  </property>
  <property fmtid="{D5CDD505-2E9C-101B-9397-08002B2CF9AE}" pid="161" name="FSC#BAFUBDO@15.1700:Thema">
    <vt:lpwstr/>
  </property>
  <property fmtid="{D5CDD505-2E9C-101B-9397-08002B2CF9AE}" pid="162" name="FSC#BAFUBDO@15.1700:Validierungdatum">
    <vt:lpwstr/>
  </property>
  <property fmtid="{D5CDD505-2E9C-101B-9397-08002B2CF9AE}" pid="163" name="FSC#BAFUBDO@15.1700:Validierungfirma">
    <vt:lpwstr/>
  </property>
  <property fmtid="{D5CDD505-2E9C-101B-9397-08002B2CF9AE}" pid="164" name="FSC#BAFUBDO@15.1700:Validierungname">
    <vt:lpwstr/>
  </property>
  <property fmtid="{D5CDD505-2E9C-101B-9397-08002B2CF9AE}" pid="165" name="FSC#BAFUBDO@15.1700:Validierungresp">
    <vt:lpwstr/>
  </property>
  <property fmtid="{D5CDD505-2E9C-101B-9397-08002B2CF9AE}" pid="166" name="FSC#BAFUBDO@15.1700:Verfahren">
    <vt:lpwstr/>
  </property>
  <property fmtid="{D5CDD505-2E9C-101B-9397-08002B2CF9AE}" pid="167" name="FSC#BAFUBDO@15.1700:VerfuegDatum">
    <vt:lpwstr/>
  </property>
  <property fmtid="{D5CDD505-2E9C-101B-9397-08002B2CF9AE}" pid="168" name="FSC#BAFUBDO@15.1700:Verfuegungsnummer">
    <vt:lpwstr/>
  </property>
  <property fmtid="{D5CDD505-2E9C-101B-9397-08002B2CF9AE}" pid="169" name="FSC#BAFUBDO@15.1700:Verpflichter_HausNr">
    <vt:lpwstr/>
  </property>
  <property fmtid="{D5CDD505-2E9C-101B-9397-08002B2CF9AE}" pid="170" name="FSC#BAFUBDO@15.1700:Verpflichter_Kurzname">
    <vt:lpwstr/>
  </property>
  <property fmtid="{D5CDD505-2E9C-101B-9397-08002B2CF9AE}" pid="171" name="FSC#BAFUBDO@15.1700:Verpflichter_MailAdresse">
    <vt:lpwstr/>
  </property>
  <property fmtid="{D5CDD505-2E9C-101B-9397-08002B2CF9AE}" pid="172" name="FSC#BAFUBDO@15.1700:Verpflichter_Name">
    <vt:lpwstr/>
  </property>
  <property fmtid="{D5CDD505-2E9C-101B-9397-08002B2CF9AE}" pid="173" name="FSC#BAFUBDO@15.1700:Verpflichter_Ort">
    <vt:lpwstr/>
  </property>
  <property fmtid="{D5CDD505-2E9C-101B-9397-08002B2CF9AE}" pid="174" name="FSC#BAFUBDO@15.1700:Verpflichter_PLZ">
    <vt:lpwstr/>
  </property>
  <property fmtid="{D5CDD505-2E9C-101B-9397-08002B2CF9AE}" pid="175" name="FSC#BAFUBDO@15.1700:Verpflichter_Strasse">
    <vt:lpwstr/>
  </property>
  <property fmtid="{D5CDD505-2E9C-101B-9397-08002B2CF9AE}" pid="176" name="FSC#BAFUBDO@15.1700:Versandart">
    <vt:lpwstr/>
  </property>
  <property fmtid="{D5CDD505-2E9C-101B-9397-08002B2CF9AE}" pid="177" name="FSC#BAFUBDO@15.1700:VertragAbteilung">
    <vt:lpwstr/>
  </property>
  <property fmtid="{D5CDD505-2E9C-101B-9397-08002B2CF9AE}" pid="178" name="FSC#BAFUBDO@15.1700:VertragsdauerBis">
    <vt:lpwstr/>
  </property>
  <property fmtid="{D5CDD505-2E9C-101B-9397-08002B2CF9AE}" pid="179" name="FSC#BAFUBDO@15.1700:VertragsdauerVon">
    <vt:lpwstr/>
  </property>
  <property fmtid="{D5CDD505-2E9C-101B-9397-08002B2CF9AE}" pid="180" name="FSC#BAFUBDO@15.1700:VertragTitel">
    <vt:lpwstr/>
  </property>
  <property fmtid="{D5CDD505-2E9C-101B-9397-08002B2CF9AE}" pid="181" name="FSC#BAFUBDO@15.1700:vertreten">
    <vt:lpwstr/>
  </property>
  <property fmtid="{D5CDD505-2E9C-101B-9397-08002B2CF9AE}" pid="182" name="FSC#BAFUBDO@15.1700:Volumen_Ausgangstext">
    <vt:lpwstr/>
  </property>
  <property fmtid="{D5CDD505-2E9C-101B-9397-08002B2CF9AE}" pid="183" name="FSC#BAFUBDO@15.1700:Zeit">
    <vt:lpwstr/>
  </property>
  <property fmtid="{D5CDD505-2E9C-101B-9397-08002B2CF9AE}" pid="184" name="FSC#BAFUBDO@15.1700:Zielsprache">
    <vt:lpwstr/>
  </property>
  <property fmtid="{D5CDD505-2E9C-101B-9397-08002B2CF9AE}" pid="185" name="FSC#BAFUBDO@15.1700:Zirkulation">
    <vt:lpwstr/>
  </property>
  <property fmtid="{D5CDD505-2E9C-101B-9397-08002B2CF9AE}" pid="186" name="FSC#BAFUBDO@15.1700:Zirkulation_Dat">
    <vt:lpwstr/>
  </property>
  <property fmtid="{D5CDD505-2E9C-101B-9397-08002B2CF9AE}" pid="187" name="FSC#BAFUBDO@15.1700:Zust_Behoerde">
    <vt:lpwstr/>
  </property>
  <property fmtid="{D5CDD505-2E9C-101B-9397-08002B2CF9AE}" pid="188" name="FSC#UVEKCFG@15.1700:Function">
    <vt:lpwstr/>
  </property>
  <property fmtid="{D5CDD505-2E9C-101B-9397-08002B2CF9AE}" pid="189" name="FSC#UVEKCFG@15.1700:FileRespOrg">
    <vt:lpwstr>Ökonomie und Innovation (ÖKIN)</vt:lpwstr>
  </property>
  <property fmtid="{D5CDD505-2E9C-101B-9397-08002B2CF9AE}" pid="190" name="FSC#UVEKCFG@15.1700:DefaultGroupFileResponsible">
    <vt:lpwstr/>
  </property>
  <property fmtid="{D5CDD505-2E9C-101B-9397-08002B2CF9AE}" pid="191" name="FSC#UVEKCFG@15.1700:FileRespFunction">
    <vt:lpwstr/>
  </property>
  <property fmtid="{D5CDD505-2E9C-101B-9397-08002B2CF9AE}" pid="192" name="FSC#UVEKCFG@15.1700:AssignedClassification">
    <vt:lpwstr/>
  </property>
  <property fmtid="{D5CDD505-2E9C-101B-9397-08002B2CF9AE}" pid="193" name="FSC#UVEKCFG@15.1700:AssignedClassificationCode">
    <vt:lpwstr/>
  </property>
  <property fmtid="{D5CDD505-2E9C-101B-9397-08002B2CF9AE}" pid="194" name="FSC#UVEKCFG@15.1700:FileResponsible">
    <vt:lpwstr/>
  </property>
  <property fmtid="{D5CDD505-2E9C-101B-9397-08002B2CF9AE}" pid="195" name="FSC#UVEKCFG@15.1700:FileResponsibleTel">
    <vt:lpwstr/>
  </property>
  <property fmtid="{D5CDD505-2E9C-101B-9397-08002B2CF9AE}" pid="196" name="FSC#UVEKCFG@15.1700:FileResponsibleEmail">
    <vt:lpwstr/>
  </property>
  <property fmtid="{D5CDD505-2E9C-101B-9397-08002B2CF9AE}" pid="197" name="FSC#UVEKCFG@15.1700:FileResponsibleFax">
    <vt:lpwstr/>
  </property>
  <property fmtid="{D5CDD505-2E9C-101B-9397-08002B2CF9AE}" pid="198" name="FSC#UVEKCFG@15.1700:FileResponsibleAddress">
    <vt:lpwstr/>
  </property>
  <property fmtid="{D5CDD505-2E9C-101B-9397-08002B2CF9AE}" pid="199" name="FSC#UVEKCFG@15.1700:FileResponsibleStreet">
    <vt:lpwstr/>
  </property>
  <property fmtid="{D5CDD505-2E9C-101B-9397-08002B2CF9AE}" pid="200" name="FSC#UVEKCFG@15.1700:FileResponsiblezipcode">
    <vt:lpwstr/>
  </property>
  <property fmtid="{D5CDD505-2E9C-101B-9397-08002B2CF9AE}" pid="201" name="FSC#UVEKCFG@15.1700:FileResponsiblecity">
    <vt:lpwstr/>
  </property>
  <property fmtid="{D5CDD505-2E9C-101B-9397-08002B2CF9AE}" pid="202" name="FSC#UVEKCFG@15.1700:FileResponsibleAbbreviation">
    <vt:lpwstr/>
  </property>
  <property fmtid="{D5CDD505-2E9C-101B-9397-08002B2CF9AE}" pid="203" name="FSC#UVEKCFG@15.1700:FileRespOrgHome">
    <vt:lpwstr/>
  </property>
  <property fmtid="{D5CDD505-2E9C-101B-9397-08002B2CF9AE}" pid="204" name="FSC#UVEKCFG@15.1700:CurrUserAbbreviation">
    <vt:lpwstr>PM</vt:lpwstr>
  </property>
  <property fmtid="{D5CDD505-2E9C-101B-9397-08002B2CF9AE}" pid="205" name="FSC#UVEKCFG@15.1700:CategoryReference">
    <vt:lpwstr>087.0</vt:lpwstr>
  </property>
  <property fmtid="{D5CDD505-2E9C-101B-9397-08002B2CF9AE}" pid="206" name="FSC#UVEKCFG@15.1700:cooAddress">
    <vt:lpwstr>COO.2002.100.2.7846419</vt:lpwstr>
  </property>
  <property fmtid="{D5CDD505-2E9C-101B-9397-08002B2CF9AE}" pid="207" name="FSC#UVEKCFG@15.1700:sleeveFileReference">
    <vt:lpwstr/>
  </property>
  <property fmtid="{D5CDD505-2E9C-101B-9397-08002B2CF9AE}" pid="208" name="FSC#UVEKCFG@15.1700:BureauName">
    <vt:lpwstr>Bundesamt für Umwelt</vt:lpwstr>
  </property>
  <property fmtid="{D5CDD505-2E9C-101B-9397-08002B2CF9AE}" pid="209" name="FSC#UVEKCFG@15.1700:BureauShortName">
    <vt:lpwstr>BAFU</vt:lpwstr>
  </property>
  <property fmtid="{D5CDD505-2E9C-101B-9397-08002B2CF9AE}" pid="210" name="FSC#UVEKCFG@15.1700:BureauWebsite">
    <vt:lpwstr>www.bafu.admin.ch</vt:lpwstr>
  </property>
  <property fmtid="{D5CDD505-2E9C-101B-9397-08002B2CF9AE}" pid="211" name="FSC#UVEKCFG@15.1700:SubFileTitle">
    <vt:lpwstr>Schlussabrechnung_UTF(leer)</vt:lpwstr>
  </property>
  <property fmtid="{D5CDD505-2E9C-101B-9397-08002B2CF9AE}" pid="212" name="FSC#UVEKCFG@15.1700:ForeignNumber">
    <vt:lpwstr/>
  </property>
  <property fmtid="{D5CDD505-2E9C-101B-9397-08002B2CF9AE}" pid="213" name="FSC#UVEKCFG@15.1700:Amtstitel">
    <vt:lpwstr/>
  </property>
  <property fmtid="{D5CDD505-2E9C-101B-9397-08002B2CF9AE}" pid="214" name="FSC#UVEKCFG@15.1700:ZusendungAm">
    <vt:lpwstr/>
  </property>
  <property fmtid="{D5CDD505-2E9C-101B-9397-08002B2CF9AE}" pid="215" name="FSC#UVEKCFG@15.1700:SignerLeft">
    <vt:lpwstr/>
  </property>
  <property fmtid="{D5CDD505-2E9C-101B-9397-08002B2CF9AE}" pid="216" name="FSC#UVEKCFG@15.1700:SignerRight">
    <vt:lpwstr/>
  </property>
  <property fmtid="{D5CDD505-2E9C-101B-9397-08002B2CF9AE}" pid="217" name="FSC#UVEKCFG@15.1700:SignerLeftJobTitle">
    <vt:lpwstr/>
  </property>
  <property fmtid="{D5CDD505-2E9C-101B-9397-08002B2CF9AE}" pid="218" name="FSC#UVEKCFG@15.1700:SignerRightJobTitle">
    <vt:lpwstr/>
  </property>
  <property fmtid="{D5CDD505-2E9C-101B-9397-08002B2CF9AE}" pid="219" name="FSC#UVEKCFG@15.1700:SignerLeftFunction">
    <vt:lpwstr/>
  </property>
  <property fmtid="{D5CDD505-2E9C-101B-9397-08002B2CF9AE}" pid="220" name="FSC#UVEKCFG@15.1700:SignerRightFunction">
    <vt:lpwstr/>
  </property>
  <property fmtid="{D5CDD505-2E9C-101B-9397-08002B2CF9AE}" pid="221" name="FSC#UVEKCFG@15.1700:SignerLeftUserRoleGroup">
    <vt:lpwstr/>
  </property>
  <property fmtid="{D5CDD505-2E9C-101B-9397-08002B2CF9AE}" pid="222" name="FSC#UVEKCFG@15.1700:SignerRightUserRoleGroup">
    <vt:lpwstr/>
  </property>
  <property fmtid="{D5CDD505-2E9C-101B-9397-08002B2CF9AE}" pid="223" name="FSC#UVEKCFG@15.1700:DocumentNumber">
    <vt:lpwstr>R053-0520</vt:lpwstr>
  </property>
  <property fmtid="{D5CDD505-2E9C-101B-9397-08002B2CF9AE}" pid="224" name="FSC#UVEKCFG@15.1700:AssignmentNumber">
    <vt:lpwstr/>
  </property>
  <property fmtid="{D5CDD505-2E9C-101B-9397-08002B2CF9AE}" pid="225" name="FSC#UVEKCFG@15.1700:EM_Personal">
    <vt:lpwstr/>
  </property>
  <property fmtid="{D5CDD505-2E9C-101B-9397-08002B2CF9AE}" pid="226" name="FSC#UVEKCFG@15.1700:EM_Geschlecht">
    <vt:lpwstr/>
  </property>
  <property fmtid="{D5CDD505-2E9C-101B-9397-08002B2CF9AE}" pid="227" name="FSC#UVEKCFG@15.1700:EM_GebDatum">
    <vt:lpwstr/>
  </property>
  <property fmtid="{D5CDD505-2E9C-101B-9397-08002B2CF9AE}" pid="228" name="FSC#UVEKCFG@15.1700:EM_Funktion">
    <vt:lpwstr/>
  </property>
  <property fmtid="{D5CDD505-2E9C-101B-9397-08002B2CF9AE}" pid="229" name="FSC#UVEKCFG@15.1700:EM_Beruf">
    <vt:lpwstr/>
  </property>
  <property fmtid="{D5CDD505-2E9C-101B-9397-08002B2CF9AE}" pid="230" name="FSC#UVEKCFG@15.1700:EM_SVNR">
    <vt:lpwstr/>
  </property>
  <property fmtid="{D5CDD505-2E9C-101B-9397-08002B2CF9AE}" pid="231" name="FSC#UVEKCFG@15.1700:EM_Familienstand">
    <vt:lpwstr/>
  </property>
  <property fmtid="{D5CDD505-2E9C-101B-9397-08002B2CF9AE}" pid="232" name="FSC#UVEKCFG@15.1700:EM_Muttersprache">
    <vt:lpwstr/>
  </property>
  <property fmtid="{D5CDD505-2E9C-101B-9397-08002B2CF9AE}" pid="233" name="FSC#UVEKCFG@15.1700:EM_Geboren_in">
    <vt:lpwstr/>
  </property>
  <property fmtid="{D5CDD505-2E9C-101B-9397-08002B2CF9AE}" pid="234" name="FSC#UVEKCFG@15.1700:EM_Briefanrede">
    <vt:lpwstr/>
  </property>
  <property fmtid="{D5CDD505-2E9C-101B-9397-08002B2CF9AE}" pid="235" name="FSC#UVEKCFG@15.1700:EM_Kommunikationssprache">
    <vt:lpwstr/>
  </property>
  <property fmtid="{D5CDD505-2E9C-101B-9397-08002B2CF9AE}" pid="236" name="FSC#UVEKCFG@15.1700:EM_Webseite">
    <vt:lpwstr/>
  </property>
  <property fmtid="{D5CDD505-2E9C-101B-9397-08002B2CF9AE}" pid="237" name="FSC#UVEKCFG@15.1700:EM_TelNr_Business">
    <vt:lpwstr/>
  </property>
  <property fmtid="{D5CDD505-2E9C-101B-9397-08002B2CF9AE}" pid="238" name="FSC#UVEKCFG@15.1700:EM_TelNr_Private">
    <vt:lpwstr/>
  </property>
  <property fmtid="{D5CDD505-2E9C-101B-9397-08002B2CF9AE}" pid="239" name="FSC#UVEKCFG@15.1700:EM_TelNr_Mobile">
    <vt:lpwstr/>
  </property>
  <property fmtid="{D5CDD505-2E9C-101B-9397-08002B2CF9AE}" pid="240" name="FSC#UVEKCFG@15.1700:EM_TelNr_Other">
    <vt:lpwstr/>
  </property>
  <property fmtid="{D5CDD505-2E9C-101B-9397-08002B2CF9AE}" pid="241" name="FSC#UVEKCFG@15.1700:EM_TelNr_Fax">
    <vt:lpwstr/>
  </property>
  <property fmtid="{D5CDD505-2E9C-101B-9397-08002B2CF9AE}" pid="242" name="FSC#UVEKCFG@15.1700:EM_EMail1">
    <vt:lpwstr/>
  </property>
  <property fmtid="{D5CDD505-2E9C-101B-9397-08002B2CF9AE}" pid="243" name="FSC#UVEKCFG@15.1700:EM_EMail2">
    <vt:lpwstr/>
  </property>
  <property fmtid="{D5CDD505-2E9C-101B-9397-08002B2CF9AE}" pid="244" name="FSC#UVEKCFG@15.1700:EM_EMail3">
    <vt:lpwstr/>
  </property>
  <property fmtid="{D5CDD505-2E9C-101B-9397-08002B2CF9AE}" pid="245" name="FSC#UVEKCFG@15.1700:EM_Name">
    <vt:lpwstr/>
  </property>
  <property fmtid="{D5CDD505-2E9C-101B-9397-08002B2CF9AE}" pid="246" name="FSC#UVEKCFG@15.1700:EM_UID">
    <vt:lpwstr/>
  </property>
  <property fmtid="{D5CDD505-2E9C-101B-9397-08002B2CF9AE}" pid="247" name="FSC#UVEKCFG@15.1700:EM_Rechtsform">
    <vt:lpwstr/>
  </property>
  <property fmtid="{D5CDD505-2E9C-101B-9397-08002B2CF9AE}" pid="248" name="FSC#UVEKCFG@15.1700:EM_Klassifizierung">
    <vt:lpwstr/>
  </property>
  <property fmtid="{D5CDD505-2E9C-101B-9397-08002B2CF9AE}" pid="249" name="FSC#UVEKCFG@15.1700:EM_Gruendungsjahr">
    <vt:lpwstr/>
  </property>
  <property fmtid="{D5CDD505-2E9C-101B-9397-08002B2CF9AE}" pid="250" name="FSC#UVEKCFG@15.1700:EM_Versandart">
    <vt:lpwstr>B-Post</vt:lpwstr>
  </property>
  <property fmtid="{D5CDD505-2E9C-101B-9397-08002B2CF9AE}" pid="251" name="FSC#UVEKCFG@15.1700:EM_Versandvermek">
    <vt:lpwstr/>
  </property>
  <property fmtid="{D5CDD505-2E9C-101B-9397-08002B2CF9AE}" pid="252" name="FSC#UVEKCFG@15.1700:EM_Anrede">
    <vt:lpwstr/>
  </property>
  <property fmtid="{D5CDD505-2E9C-101B-9397-08002B2CF9AE}" pid="253" name="FSC#UVEKCFG@15.1700:EM_Titel">
    <vt:lpwstr/>
  </property>
  <property fmtid="{D5CDD505-2E9C-101B-9397-08002B2CF9AE}" pid="254" name="FSC#UVEKCFG@15.1700:EM_Nachgestellter_Titel">
    <vt:lpwstr/>
  </property>
  <property fmtid="{D5CDD505-2E9C-101B-9397-08002B2CF9AE}" pid="255" name="FSC#UVEKCFG@15.1700:EM_Vorname">
    <vt:lpwstr/>
  </property>
  <property fmtid="{D5CDD505-2E9C-101B-9397-08002B2CF9AE}" pid="256" name="FSC#UVEKCFG@15.1700:EM_Nachname">
    <vt:lpwstr/>
  </property>
  <property fmtid="{D5CDD505-2E9C-101B-9397-08002B2CF9AE}" pid="257" name="FSC#UVEKCFG@15.1700:EM_Kurzbezeichnung">
    <vt:lpwstr/>
  </property>
  <property fmtid="{D5CDD505-2E9C-101B-9397-08002B2CF9AE}" pid="258" name="FSC#UVEKCFG@15.1700:EM_Organisations_Zeile_1">
    <vt:lpwstr/>
  </property>
  <property fmtid="{D5CDD505-2E9C-101B-9397-08002B2CF9AE}" pid="259" name="FSC#UVEKCFG@15.1700:EM_Organisations_Zeile_2">
    <vt:lpwstr/>
  </property>
  <property fmtid="{D5CDD505-2E9C-101B-9397-08002B2CF9AE}" pid="260" name="FSC#UVEKCFG@15.1700:EM_Organisations_Zeile_3">
    <vt:lpwstr/>
  </property>
  <property fmtid="{D5CDD505-2E9C-101B-9397-08002B2CF9AE}" pid="261" name="FSC#UVEKCFG@15.1700:EM_Strasse">
    <vt:lpwstr/>
  </property>
  <property fmtid="{D5CDD505-2E9C-101B-9397-08002B2CF9AE}" pid="262" name="FSC#UVEKCFG@15.1700:EM_Hausnummer">
    <vt:lpwstr/>
  </property>
  <property fmtid="{D5CDD505-2E9C-101B-9397-08002B2CF9AE}" pid="263" name="FSC#UVEKCFG@15.1700:EM_Strasse2">
    <vt:lpwstr/>
  </property>
  <property fmtid="{D5CDD505-2E9C-101B-9397-08002B2CF9AE}" pid="264" name="FSC#UVEKCFG@15.1700:EM_Hausnummer_Zusatz">
    <vt:lpwstr/>
  </property>
  <property fmtid="{D5CDD505-2E9C-101B-9397-08002B2CF9AE}" pid="265" name="FSC#UVEKCFG@15.1700:EM_Postfach">
    <vt:lpwstr/>
  </property>
  <property fmtid="{D5CDD505-2E9C-101B-9397-08002B2CF9AE}" pid="266" name="FSC#UVEKCFG@15.1700:EM_PLZ">
    <vt:lpwstr/>
  </property>
  <property fmtid="{D5CDD505-2E9C-101B-9397-08002B2CF9AE}" pid="267" name="FSC#UVEKCFG@15.1700:EM_Ort">
    <vt:lpwstr/>
  </property>
  <property fmtid="{D5CDD505-2E9C-101B-9397-08002B2CF9AE}" pid="268" name="FSC#UVEKCFG@15.1700:EM_Land">
    <vt:lpwstr/>
  </property>
  <property fmtid="{D5CDD505-2E9C-101B-9397-08002B2CF9AE}" pid="269" name="FSC#UVEKCFG@15.1700:EM_E_Mail_Adresse">
    <vt:lpwstr/>
  </property>
  <property fmtid="{D5CDD505-2E9C-101B-9397-08002B2CF9AE}" pid="270" name="FSC#UVEKCFG@15.1700:EM_Funktionsbezeichnung">
    <vt:lpwstr/>
  </property>
  <property fmtid="{D5CDD505-2E9C-101B-9397-08002B2CF9AE}" pid="271" name="FSC#UVEKCFG@15.1700:EM_Serienbrieffeld_1">
    <vt:lpwstr/>
  </property>
  <property fmtid="{D5CDD505-2E9C-101B-9397-08002B2CF9AE}" pid="272" name="FSC#UVEKCFG@15.1700:EM_Serienbrieffeld_2">
    <vt:lpwstr/>
  </property>
  <property fmtid="{D5CDD505-2E9C-101B-9397-08002B2CF9AE}" pid="273" name="FSC#UVEKCFG@15.1700:EM_Serienbrieffeld_3">
    <vt:lpwstr/>
  </property>
  <property fmtid="{D5CDD505-2E9C-101B-9397-08002B2CF9AE}" pid="274" name="FSC#UVEKCFG@15.1700:EM_Serienbrieffeld_4">
    <vt:lpwstr/>
  </property>
  <property fmtid="{D5CDD505-2E9C-101B-9397-08002B2CF9AE}" pid="275" name="FSC#UVEKCFG@15.1700:EM_Serienbrieffeld_5">
    <vt:lpwstr/>
  </property>
  <property fmtid="{D5CDD505-2E9C-101B-9397-08002B2CF9AE}" pid="276" name="FSC#UVEKCFG@15.1700:EM_Address">
    <vt:lpwstr/>
  </property>
  <property fmtid="{D5CDD505-2E9C-101B-9397-08002B2CF9AE}" pid="277" name="FSC#UVEKCFG@15.1700:Abs_Nachname">
    <vt:lpwstr/>
  </property>
  <property fmtid="{D5CDD505-2E9C-101B-9397-08002B2CF9AE}" pid="278" name="FSC#UVEKCFG@15.1700:Abs_Vorname">
    <vt:lpwstr/>
  </property>
  <property fmtid="{D5CDD505-2E9C-101B-9397-08002B2CF9AE}" pid="279" name="FSC#UVEKCFG@15.1700:Abs_Zeichen">
    <vt:lpwstr/>
  </property>
  <property fmtid="{D5CDD505-2E9C-101B-9397-08002B2CF9AE}" pid="280" name="FSC#UVEKCFG@15.1700:Anrede">
    <vt:lpwstr/>
  </property>
  <property fmtid="{D5CDD505-2E9C-101B-9397-08002B2CF9AE}" pid="281" name="FSC#UVEKCFG@15.1700:EM_Versandartspez">
    <vt:lpwstr/>
  </property>
  <property fmtid="{D5CDD505-2E9C-101B-9397-08002B2CF9AE}" pid="282" name="FSC#UVEKCFG@15.1700:Briefdatum">
    <vt:lpwstr>05.03.2018</vt:lpwstr>
  </property>
  <property fmtid="{D5CDD505-2E9C-101B-9397-08002B2CF9AE}" pid="283" name="FSC#UVEKCFG@15.1700:Empf_Zeichen">
    <vt:lpwstr/>
  </property>
  <property fmtid="{D5CDD505-2E9C-101B-9397-08002B2CF9AE}" pid="284" name="FSC#UVEKCFG@15.1700:FilialePLZ">
    <vt:lpwstr/>
  </property>
  <property fmtid="{D5CDD505-2E9C-101B-9397-08002B2CF9AE}" pid="285" name="FSC#UVEKCFG@15.1700:Gegenstand">
    <vt:lpwstr>Schlussabrechnung_UTF(leer)</vt:lpwstr>
  </property>
  <property fmtid="{D5CDD505-2E9C-101B-9397-08002B2CF9AE}" pid="286" name="FSC#UVEKCFG@15.1700:Nummer">
    <vt:lpwstr>R053-0520</vt:lpwstr>
  </property>
  <property fmtid="{D5CDD505-2E9C-101B-9397-08002B2CF9AE}" pid="287" name="FSC#UVEKCFG@15.1700:Unterschrift_Nachname">
    <vt:lpwstr/>
  </property>
  <property fmtid="{D5CDD505-2E9C-101B-9397-08002B2CF9AE}" pid="288" name="FSC#UVEKCFG@15.1700:Unterschrift_Vorname">
    <vt:lpwstr/>
  </property>
  <property fmtid="{D5CDD505-2E9C-101B-9397-08002B2CF9AE}" pid="289" name="FSC#UVEKCFG@15.1700:FileResponsibleStreetPostal">
    <vt:lpwstr/>
  </property>
  <property fmtid="{D5CDD505-2E9C-101B-9397-08002B2CF9AE}" pid="290" name="FSC#UVEKCFG@15.1700:FileResponsiblezipcodePostal">
    <vt:lpwstr/>
  </property>
  <property fmtid="{D5CDD505-2E9C-101B-9397-08002B2CF9AE}" pid="291" name="FSC#UVEKCFG@15.1700:FileResponsiblecityPostal">
    <vt:lpwstr/>
  </property>
  <property fmtid="{D5CDD505-2E9C-101B-9397-08002B2CF9AE}" pid="292" name="FSC#UVEKCFG@15.1700:FileResponsibleStreetInvoice">
    <vt:lpwstr/>
  </property>
  <property fmtid="{D5CDD505-2E9C-101B-9397-08002B2CF9AE}" pid="293" name="FSC#UVEKCFG@15.1700:FileResponsiblezipcodeInvoice">
    <vt:lpwstr/>
  </property>
  <property fmtid="{D5CDD505-2E9C-101B-9397-08002B2CF9AE}" pid="294" name="FSC#UVEKCFG@15.1700:FileResponsiblecityInvoice">
    <vt:lpwstr/>
  </property>
  <property fmtid="{D5CDD505-2E9C-101B-9397-08002B2CF9AE}" pid="295" name="FSC#UVEKCFG@15.1700:ResponsibleDefaultRoleOrg">
    <vt:lpwstr/>
  </property>
  <property fmtid="{D5CDD505-2E9C-101B-9397-08002B2CF9AE}" pid="296" name="FSC#COOELAK@1.1001:Subject">
    <vt:lpwstr/>
  </property>
  <property fmtid="{D5CDD505-2E9C-101B-9397-08002B2CF9AE}" pid="297" name="FSC#COOELAK@1.1001:FileReference">
    <vt:lpwstr>087.0-01490</vt:lpwstr>
  </property>
  <property fmtid="{D5CDD505-2E9C-101B-9397-08002B2CF9AE}" pid="298" name="FSC#COOELAK@1.1001:FileRefYear">
    <vt:lpwstr>2015</vt:lpwstr>
  </property>
  <property fmtid="{D5CDD505-2E9C-101B-9397-08002B2CF9AE}" pid="299" name="FSC#COOELAK@1.1001:FileRefOrdinal">
    <vt:lpwstr>1490</vt:lpwstr>
  </property>
  <property fmtid="{D5CDD505-2E9C-101B-9397-08002B2CF9AE}" pid="300" name="FSC#COOELAK@1.1001:FileRefOU">
    <vt:lpwstr>Ökonomie und Innovation (ÖKIN)</vt:lpwstr>
  </property>
  <property fmtid="{D5CDD505-2E9C-101B-9397-08002B2CF9AE}" pid="301" name="FSC#COOELAK@1.1001:Organization">
    <vt:lpwstr/>
  </property>
  <property fmtid="{D5CDD505-2E9C-101B-9397-08002B2CF9AE}" pid="302" name="FSC#COOELAK@1.1001:Owner">
    <vt:lpwstr>Wenker Yves</vt:lpwstr>
  </property>
  <property fmtid="{D5CDD505-2E9C-101B-9397-08002B2CF9AE}" pid="303" name="FSC#COOELAK@1.1001:OwnerExtension">
    <vt:lpwstr>+41 58 46 434 25</vt:lpwstr>
  </property>
  <property fmtid="{D5CDD505-2E9C-101B-9397-08002B2CF9AE}" pid="304" name="FSC#COOELAK@1.1001:OwnerFaxExtension">
    <vt:lpwstr>+41 58 46 299 81</vt:lpwstr>
  </property>
  <property fmtid="{D5CDD505-2E9C-101B-9397-08002B2CF9AE}" pid="305" name="FSC#COOELAK@1.1001:DispatchedBy">
    <vt:lpwstr/>
  </property>
  <property fmtid="{D5CDD505-2E9C-101B-9397-08002B2CF9AE}" pid="306" name="FSC#COOELAK@1.1001:DispatchedAt">
    <vt:lpwstr/>
  </property>
  <property fmtid="{D5CDD505-2E9C-101B-9397-08002B2CF9AE}" pid="307" name="FSC#COOELAK@1.1001:ApprovedBy">
    <vt:lpwstr/>
  </property>
  <property fmtid="{D5CDD505-2E9C-101B-9397-08002B2CF9AE}" pid="308" name="FSC#COOELAK@1.1001:ApprovedAt">
    <vt:lpwstr/>
  </property>
  <property fmtid="{D5CDD505-2E9C-101B-9397-08002B2CF9AE}" pid="309" name="FSC#COOELAK@1.1001:Department">
    <vt:lpwstr>Innovation (ÖKIN) (BAFU)</vt:lpwstr>
  </property>
  <property fmtid="{D5CDD505-2E9C-101B-9397-08002B2CF9AE}" pid="310" name="FSC#COOELAK@1.1001:CreatedAt">
    <vt:lpwstr>31.01.2018</vt:lpwstr>
  </property>
  <property fmtid="{D5CDD505-2E9C-101B-9397-08002B2CF9AE}" pid="311" name="FSC#COOELAK@1.1001:OU">
    <vt:lpwstr>Ökonomie und Innovation (ÖKIN) (BAFU)</vt:lpwstr>
  </property>
  <property fmtid="{D5CDD505-2E9C-101B-9397-08002B2CF9AE}" pid="312" name="FSC#COOELAK@1.1001:Priority">
    <vt:lpwstr> ()</vt:lpwstr>
  </property>
  <property fmtid="{D5CDD505-2E9C-101B-9397-08002B2CF9AE}" pid="313" name="FSC#COOELAK@1.1001:ObjBarCode">
    <vt:lpwstr>*COO.2002.100.2.7846419*</vt:lpwstr>
  </property>
  <property fmtid="{D5CDD505-2E9C-101B-9397-08002B2CF9AE}" pid="314" name="FSC#COOELAK@1.1001:RefBarCode">
    <vt:lpwstr>*COO.2002.100.6.1741004*</vt:lpwstr>
  </property>
  <property fmtid="{D5CDD505-2E9C-101B-9397-08002B2CF9AE}" pid="315" name="FSC#COOELAK@1.1001:FileRefBarCode">
    <vt:lpwstr>*087.0-01490*</vt:lpwstr>
  </property>
  <property fmtid="{D5CDD505-2E9C-101B-9397-08002B2CF9AE}" pid="316" name="FSC#COOELAK@1.1001:ExternalRef">
    <vt:lpwstr/>
  </property>
  <property fmtid="{D5CDD505-2E9C-101B-9397-08002B2CF9AE}" pid="317" name="FSC#COOELAK@1.1001:IncomingNumber">
    <vt:lpwstr/>
  </property>
  <property fmtid="{D5CDD505-2E9C-101B-9397-08002B2CF9AE}" pid="318" name="FSC#COOELAK@1.1001:IncomingSubject">
    <vt:lpwstr/>
  </property>
  <property fmtid="{D5CDD505-2E9C-101B-9397-08002B2CF9AE}" pid="319" name="FSC#COOELAK@1.1001:ProcessResponsible">
    <vt:lpwstr/>
  </property>
  <property fmtid="{D5CDD505-2E9C-101B-9397-08002B2CF9AE}" pid="320" name="FSC#COOELAK@1.1001:ProcessResponsiblePhone">
    <vt:lpwstr/>
  </property>
  <property fmtid="{D5CDD505-2E9C-101B-9397-08002B2CF9AE}" pid="321" name="FSC#COOELAK@1.1001:ProcessResponsibleMail">
    <vt:lpwstr/>
  </property>
  <property fmtid="{D5CDD505-2E9C-101B-9397-08002B2CF9AE}" pid="322" name="FSC#COOELAK@1.1001:ProcessResponsibleFax">
    <vt:lpwstr/>
  </property>
  <property fmtid="{D5CDD505-2E9C-101B-9397-08002B2CF9AE}" pid="323" name="FSC#COOELAK@1.1001:ApproverFirstName">
    <vt:lpwstr/>
  </property>
  <property fmtid="{D5CDD505-2E9C-101B-9397-08002B2CF9AE}" pid="324" name="FSC#COOELAK@1.1001:ApproverSurName">
    <vt:lpwstr/>
  </property>
  <property fmtid="{D5CDD505-2E9C-101B-9397-08002B2CF9AE}" pid="325" name="FSC#COOELAK@1.1001:ApproverTitle">
    <vt:lpwstr/>
  </property>
  <property fmtid="{D5CDD505-2E9C-101B-9397-08002B2CF9AE}" pid="326" name="FSC#COOELAK@1.1001:ExternalDate">
    <vt:lpwstr/>
  </property>
  <property fmtid="{D5CDD505-2E9C-101B-9397-08002B2CF9AE}" pid="327" name="FSC#COOELAK@1.1001:SettlementApprovedAt">
    <vt:lpwstr/>
  </property>
  <property fmtid="{D5CDD505-2E9C-101B-9397-08002B2CF9AE}" pid="328" name="FSC#COOELAK@1.1001:BaseNumber">
    <vt:lpwstr>087.0</vt:lpwstr>
  </property>
  <property fmtid="{D5CDD505-2E9C-101B-9397-08002B2CF9AE}" pid="329" name="FSC#COOELAK@1.1001:CurrentUserRolePos">
    <vt:lpwstr>Sachbearbeiter/in</vt:lpwstr>
  </property>
  <property fmtid="{D5CDD505-2E9C-101B-9397-08002B2CF9AE}" pid="330" name="FSC#COOELAK@1.1001:CurrentUserEmail">
    <vt:lpwstr>marie-laure.pesch@bafu.admin.ch</vt:lpwstr>
  </property>
  <property fmtid="{D5CDD505-2E9C-101B-9397-08002B2CF9AE}" pid="331" name="FSC#ELAKGOV@1.1001:PersonalSubjGender">
    <vt:lpwstr/>
  </property>
  <property fmtid="{D5CDD505-2E9C-101B-9397-08002B2CF9AE}" pid="332" name="FSC#ELAKGOV@1.1001:PersonalSubjFirstName">
    <vt:lpwstr/>
  </property>
  <property fmtid="{D5CDD505-2E9C-101B-9397-08002B2CF9AE}" pid="333" name="FSC#ELAKGOV@1.1001:PersonalSubjSurName">
    <vt:lpwstr/>
  </property>
  <property fmtid="{D5CDD505-2E9C-101B-9397-08002B2CF9AE}" pid="334" name="FSC#ELAKGOV@1.1001:PersonalSubjSalutation">
    <vt:lpwstr/>
  </property>
  <property fmtid="{D5CDD505-2E9C-101B-9397-08002B2CF9AE}" pid="335" name="FSC#ELAKGOV@1.1001:PersonalSubjAddress">
    <vt:lpwstr/>
  </property>
  <property fmtid="{D5CDD505-2E9C-101B-9397-08002B2CF9AE}" pid="336" name="FSC#ATSTATECFG@1.1001:Office">
    <vt:lpwstr/>
  </property>
  <property fmtid="{D5CDD505-2E9C-101B-9397-08002B2CF9AE}" pid="337" name="FSC#ATSTATECFG@1.1001:Agent">
    <vt:lpwstr/>
  </property>
  <property fmtid="{D5CDD505-2E9C-101B-9397-08002B2CF9AE}" pid="338" name="FSC#ATSTATECFG@1.1001:AgentPhone">
    <vt:lpwstr/>
  </property>
  <property fmtid="{D5CDD505-2E9C-101B-9397-08002B2CF9AE}" pid="339" name="FSC#ATSTATECFG@1.1001:DepartmentFax">
    <vt:lpwstr/>
  </property>
  <property fmtid="{D5CDD505-2E9C-101B-9397-08002B2CF9AE}" pid="340" name="FSC#ATSTATECFG@1.1001:DepartmentEmail">
    <vt:lpwstr/>
  </property>
  <property fmtid="{D5CDD505-2E9C-101B-9397-08002B2CF9AE}" pid="341" name="FSC#ATSTATECFG@1.1001:SubfileDate">
    <vt:lpwstr/>
  </property>
  <property fmtid="{D5CDD505-2E9C-101B-9397-08002B2CF9AE}" pid="342" name="FSC#ATSTATECFG@1.1001:SubfileSubject">
    <vt:lpwstr>Schlussabrechnung_UTF(leer)</vt:lpwstr>
  </property>
  <property fmtid="{D5CDD505-2E9C-101B-9397-08002B2CF9AE}" pid="343" name="FSC#ATSTATECFG@1.1001:DepartmentZipCode">
    <vt:lpwstr/>
  </property>
  <property fmtid="{D5CDD505-2E9C-101B-9397-08002B2CF9AE}" pid="344" name="FSC#ATSTATECFG@1.1001:DepartmentCountry">
    <vt:lpwstr/>
  </property>
  <property fmtid="{D5CDD505-2E9C-101B-9397-08002B2CF9AE}" pid="345" name="FSC#ATSTATECFG@1.1001:DepartmentCity">
    <vt:lpwstr/>
  </property>
  <property fmtid="{D5CDD505-2E9C-101B-9397-08002B2CF9AE}" pid="346" name="FSC#ATSTATECFG@1.1001:DepartmentStreet">
    <vt:lpwstr/>
  </property>
  <property fmtid="{D5CDD505-2E9C-101B-9397-08002B2CF9AE}" pid="347" name="FSC#ATSTATECFG@1.1001:DepartmentDVR">
    <vt:lpwstr/>
  </property>
  <property fmtid="{D5CDD505-2E9C-101B-9397-08002B2CF9AE}" pid="348" name="FSC#ATSTATECFG@1.1001:DepartmentUID">
    <vt:lpwstr/>
  </property>
  <property fmtid="{D5CDD505-2E9C-101B-9397-08002B2CF9AE}" pid="349" name="FSC#ATSTATECFG@1.1001:SubfileReference">
    <vt:lpwstr>087.0-01490/00004/00025</vt:lpwstr>
  </property>
  <property fmtid="{D5CDD505-2E9C-101B-9397-08002B2CF9AE}" pid="350" name="FSC#ATSTATECFG@1.1001:Clause">
    <vt:lpwstr/>
  </property>
  <property fmtid="{D5CDD505-2E9C-101B-9397-08002B2CF9AE}" pid="351" name="FSC#ATSTATECFG@1.1001:ApprovedSignature">
    <vt:lpwstr/>
  </property>
  <property fmtid="{D5CDD505-2E9C-101B-9397-08002B2CF9AE}" pid="352" name="FSC#ATSTATECFG@1.1001:BankAccount">
    <vt:lpwstr/>
  </property>
  <property fmtid="{D5CDD505-2E9C-101B-9397-08002B2CF9AE}" pid="353" name="FSC#ATSTATECFG@1.1001:BankAccountOwner">
    <vt:lpwstr/>
  </property>
  <property fmtid="{D5CDD505-2E9C-101B-9397-08002B2CF9AE}" pid="354" name="FSC#ATSTATECFG@1.1001:BankInstitute">
    <vt:lpwstr/>
  </property>
  <property fmtid="{D5CDD505-2E9C-101B-9397-08002B2CF9AE}" pid="355" name="FSC#ATSTATECFG@1.1001:BankAccountID">
    <vt:lpwstr/>
  </property>
  <property fmtid="{D5CDD505-2E9C-101B-9397-08002B2CF9AE}" pid="356" name="FSC#ATSTATECFG@1.1001:BankAccountIBAN">
    <vt:lpwstr/>
  </property>
  <property fmtid="{D5CDD505-2E9C-101B-9397-08002B2CF9AE}" pid="357" name="FSC#ATSTATECFG@1.1001:BankAccountBIC">
    <vt:lpwstr/>
  </property>
  <property fmtid="{D5CDD505-2E9C-101B-9397-08002B2CF9AE}" pid="358" name="FSC#ATSTATECFG@1.1001:BankName">
    <vt:lpwstr/>
  </property>
  <property fmtid="{D5CDD505-2E9C-101B-9397-08002B2CF9AE}" pid="359" name="FSC#COOSYSTEM@1.1:Container">
    <vt:lpwstr>COO.2002.100.2.7846419</vt:lpwstr>
  </property>
  <property fmtid="{D5CDD505-2E9C-101B-9397-08002B2CF9AE}" pid="360" name="FSC#FSCFOLIO@1.1001:docpropproject">
    <vt:lpwstr/>
  </property>
</Properties>
</file>